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ucha\Desktop\เตรียมเวทีสร้างความเข้าใจ\แบบบันทึกคะแนนผลการทดสอบ อ.ไ.หนับ\"/>
    </mc:Choice>
  </mc:AlternateContent>
  <xr:revisionPtr revIDLastSave="0" documentId="13_ncr:1_{3C2CE575-3849-4B9E-99C6-DC9E51F3CBCE}" xr6:coauthVersionLast="36" xr6:coauthVersionMax="37" xr10:uidLastSave="{00000000-0000-0000-0000-000000000000}"/>
  <bookViews>
    <workbookView xWindow="0" yWindow="0" windowWidth="24042" windowHeight="9491" activeTab="1" xr2:uid="{964FBBC5-4EA9-4E7A-9221-997605FF5BAD}"/>
  </bookViews>
  <sheets>
    <sheet name="ผลคะแนนรายบุคคล" sheetId="3" r:id="rId1"/>
    <sheet name="Test ES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9" i="4" l="1"/>
  <c r="C43" i="4"/>
  <c r="C44" i="4" s="1"/>
  <c r="D25" i="4"/>
  <c r="D11" i="4"/>
  <c r="E159" i="4" l="1"/>
  <c r="D159" i="4"/>
  <c r="C160" i="4"/>
  <c r="C45" i="4"/>
  <c r="E44" i="4"/>
  <c r="D44" i="4"/>
  <c r="D43" i="4"/>
  <c r="E43" i="4"/>
  <c r="S79" i="3"/>
  <c r="S78" i="3"/>
  <c r="K79" i="3"/>
  <c r="K78" i="3"/>
  <c r="S39" i="3"/>
  <c r="S38" i="3"/>
  <c r="K39" i="3"/>
  <c r="K38" i="3"/>
  <c r="C161" i="4" l="1"/>
  <c r="E160" i="4"/>
  <c r="D160" i="4"/>
  <c r="E45" i="4"/>
  <c r="D45" i="4"/>
  <c r="C46" i="4"/>
  <c r="U79" i="3"/>
  <c r="T79" i="3"/>
  <c r="R79" i="3"/>
  <c r="Q79" i="3"/>
  <c r="P79" i="3"/>
  <c r="O79" i="3"/>
  <c r="N79" i="3"/>
  <c r="M79" i="3"/>
  <c r="L79" i="3"/>
  <c r="J79" i="3"/>
  <c r="I79" i="3"/>
  <c r="H79" i="3"/>
  <c r="G79" i="3"/>
  <c r="F79" i="3"/>
  <c r="E79" i="3"/>
  <c r="D79" i="3"/>
  <c r="U78" i="3"/>
  <c r="T78" i="3"/>
  <c r="R78" i="3"/>
  <c r="Q78" i="3"/>
  <c r="P78" i="3"/>
  <c r="O78" i="3"/>
  <c r="N78" i="3"/>
  <c r="M78" i="3"/>
  <c r="L78" i="3"/>
  <c r="J78" i="3"/>
  <c r="I78" i="3"/>
  <c r="H78" i="3"/>
  <c r="G78" i="3"/>
  <c r="F78" i="3"/>
  <c r="E78" i="3"/>
  <c r="D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79" i="3" s="1"/>
  <c r="V49" i="3"/>
  <c r="V48" i="3"/>
  <c r="E161" i="4" l="1"/>
  <c r="D161" i="4"/>
  <c r="C162" i="4"/>
  <c r="C47" i="4"/>
  <c r="E46" i="4"/>
  <c r="D46" i="4"/>
  <c r="V78" i="3"/>
  <c r="V18" i="3"/>
  <c r="V19" i="3"/>
  <c r="V20" i="3"/>
  <c r="V21" i="3"/>
  <c r="V22" i="3"/>
  <c r="V23" i="3"/>
  <c r="V24" i="3"/>
  <c r="V25" i="3"/>
  <c r="V26" i="3"/>
  <c r="V27" i="3"/>
  <c r="V12" i="3"/>
  <c r="V13" i="3"/>
  <c r="V14" i="3"/>
  <c r="V15" i="3"/>
  <c r="V16" i="3"/>
  <c r="V17" i="3"/>
  <c r="V28" i="3"/>
  <c r="V29" i="3"/>
  <c r="U39" i="3"/>
  <c r="T39" i="3"/>
  <c r="R39" i="3"/>
  <c r="Q39" i="3"/>
  <c r="P39" i="3"/>
  <c r="O39" i="3"/>
  <c r="N39" i="3"/>
  <c r="M39" i="3"/>
  <c r="L39" i="3"/>
  <c r="J39" i="3"/>
  <c r="I39" i="3"/>
  <c r="H39" i="3"/>
  <c r="G39" i="3"/>
  <c r="F39" i="3"/>
  <c r="E39" i="3"/>
  <c r="D39" i="3"/>
  <c r="U38" i="3"/>
  <c r="T38" i="3"/>
  <c r="R38" i="3"/>
  <c r="Q38" i="3"/>
  <c r="P38" i="3"/>
  <c r="O38" i="3"/>
  <c r="N38" i="3"/>
  <c r="M38" i="3"/>
  <c r="L38" i="3"/>
  <c r="J38" i="3"/>
  <c r="I38" i="3"/>
  <c r="H38" i="3"/>
  <c r="G38" i="3"/>
  <c r="F38" i="3"/>
  <c r="E38" i="3"/>
  <c r="D38" i="3"/>
  <c r="V37" i="3"/>
  <c r="V36" i="3"/>
  <c r="V35" i="3"/>
  <c r="V34" i="3"/>
  <c r="V33" i="3"/>
  <c r="V32" i="3"/>
  <c r="V31" i="3"/>
  <c r="V30" i="3"/>
  <c r="V11" i="3"/>
  <c r="V10" i="3"/>
  <c r="V9" i="3"/>
  <c r="V8" i="3"/>
  <c r="C163" i="4" l="1"/>
  <c r="E162" i="4"/>
  <c r="D162" i="4"/>
  <c r="C48" i="4"/>
  <c r="E47" i="4"/>
  <c r="D47" i="4"/>
  <c r="V38" i="3"/>
  <c r="V39" i="3"/>
  <c r="C105" i="3"/>
  <c r="D105" i="3" s="1"/>
  <c r="D94" i="3"/>
  <c r="E163" i="4" l="1"/>
  <c r="D163" i="4"/>
  <c r="C164" i="4"/>
  <c r="C49" i="4"/>
  <c r="E48" i="4"/>
  <c r="D48" i="4"/>
  <c r="C106" i="3"/>
  <c r="D106" i="3" s="1"/>
  <c r="E105" i="3"/>
  <c r="E49" i="4" l="1"/>
  <c r="C50" i="4"/>
  <c r="D49" i="4"/>
  <c r="C165" i="4"/>
  <c r="E164" i="4"/>
  <c r="D164" i="4"/>
  <c r="C107" i="3"/>
  <c r="C108" i="3" s="1"/>
  <c r="E106" i="3"/>
  <c r="C166" i="4" l="1"/>
  <c r="E165" i="4"/>
  <c r="D165" i="4"/>
  <c r="C51" i="4"/>
  <c r="E50" i="4"/>
  <c r="D50" i="4"/>
  <c r="D107" i="3"/>
  <c r="E107" i="3"/>
  <c r="C109" i="3"/>
  <c r="E108" i="3"/>
  <c r="D108" i="3"/>
  <c r="D51" i="4" l="1"/>
  <c r="C52" i="4"/>
  <c r="E51" i="4"/>
  <c r="D166" i="4"/>
  <c r="C167" i="4"/>
  <c r="E166" i="4"/>
  <c r="E109" i="3"/>
  <c r="D109" i="3"/>
  <c r="C110" i="3"/>
  <c r="E167" i="4" l="1"/>
  <c r="D167" i="4"/>
  <c r="C168" i="4"/>
  <c r="C53" i="4"/>
  <c r="E52" i="4"/>
  <c r="D52" i="4"/>
  <c r="D110" i="3"/>
  <c r="C111" i="3"/>
  <c r="E110" i="3"/>
  <c r="E53" i="4" l="1"/>
  <c r="C54" i="4"/>
  <c r="D53" i="4"/>
  <c r="C169" i="4"/>
  <c r="E168" i="4"/>
  <c r="D168" i="4"/>
  <c r="C112" i="3"/>
  <c r="E111" i="3"/>
  <c r="D111" i="3"/>
  <c r="C170" i="4" l="1"/>
  <c r="E169" i="4"/>
  <c r="D169" i="4"/>
  <c r="D54" i="4"/>
  <c r="C55" i="4"/>
  <c r="E54" i="4"/>
  <c r="C113" i="3"/>
  <c r="E112" i="3"/>
  <c r="D112" i="3"/>
  <c r="C56" i="4" l="1"/>
  <c r="E55" i="4"/>
  <c r="D55" i="4"/>
  <c r="C171" i="4"/>
  <c r="E170" i="4"/>
  <c r="D170" i="4"/>
  <c r="C114" i="3"/>
  <c r="E113" i="3"/>
  <c r="D113" i="3"/>
  <c r="E171" i="4" l="1"/>
  <c r="D171" i="4"/>
  <c r="C172" i="4"/>
  <c r="E56" i="4"/>
  <c r="D56" i="4"/>
  <c r="C57" i="4"/>
  <c r="D114" i="3"/>
  <c r="C115" i="3"/>
  <c r="E114" i="3"/>
  <c r="E57" i="4" l="1"/>
  <c r="C58" i="4"/>
  <c r="D57" i="4"/>
  <c r="C173" i="4"/>
  <c r="E172" i="4"/>
  <c r="D172" i="4"/>
  <c r="D115" i="3"/>
  <c r="E115" i="3"/>
  <c r="C116" i="3"/>
  <c r="C174" i="4" l="1"/>
  <c r="E173" i="4"/>
  <c r="D173" i="4"/>
  <c r="E58" i="4"/>
  <c r="D58" i="4"/>
  <c r="C59" i="4"/>
  <c r="C117" i="3"/>
  <c r="E116" i="3"/>
  <c r="D116" i="3"/>
  <c r="C60" i="4" l="1"/>
  <c r="E59" i="4"/>
  <c r="D59" i="4"/>
  <c r="C175" i="4"/>
  <c r="E174" i="4"/>
  <c r="D174" i="4"/>
  <c r="C118" i="3"/>
  <c r="E117" i="3"/>
  <c r="D117" i="3"/>
  <c r="E175" i="4" l="1"/>
  <c r="D175" i="4"/>
  <c r="C176" i="4"/>
  <c r="C61" i="4"/>
  <c r="E60" i="4"/>
  <c r="D60" i="4"/>
  <c r="D118" i="3"/>
  <c r="E118" i="3"/>
  <c r="C119" i="3"/>
  <c r="E61" i="4" l="1"/>
  <c r="C62" i="4"/>
  <c r="D61" i="4"/>
  <c r="D176" i="4"/>
  <c r="C177" i="4"/>
  <c r="E176" i="4"/>
  <c r="C120" i="3"/>
  <c r="E119" i="3"/>
  <c r="D119" i="3"/>
  <c r="C178" i="4" l="1"/>
  <c r="E177" i="4"/>
  <c r="D177" i="4"/>
  <c r="C63" i="4"/>
  <c r="E62" i="4"/>
  <c r="D62" i="4"/>
  <c r="D120" i="3"/>
  <c r="C121" i="3"/>
  <c r="E120" i="3"/>
  <c r="D63" i="4" l="1"/>
  <c r="C64" i="4"/>
  <c r="E63" i="4"/>
  <c r="C179" i="4"/>
  <c r="E178" i="4"/>
  <c r="D178" i="4"/>
  <c r="C122" i="3"/>
  <c r="E121" i="3"/>
  <c r="D121" i="3"/>
  <c r="E179" i="4" l="1"/>
  <c r="D179" i="4"/>
  <c r="C180" i="4"/>
  <c r="C65" i="4"/>
  <c r="E64" i="4"/>
  <c r="D64" i="4"/>
  <c r="D122" i="3"/>
  <c r="C123" i="3"/>
  <c r="E122" i="3"/>
  <c r="E65" i="4" l="1"/>
  <c r="C66" i="4"/>
  <c r="D65" i="4"/>
  <c r="C181" i="4"/>
  <c r="E180" i="4"/>
  <c r="D180" i="4"/>
  <c r="C124" i="3"/>
  <c r="E123" i="3"/>
  <c r="D123" i="3"/>
  <c r="C182" i="4" l="1"/>
  <c r="E181" i="4"/>
  <c r="D181" i="4"/>
  <c r="C67" i="4"/>
  <c r="E66" i="4"/>
  <c r="D66" i="4"/>
  <c r="C125" i="3"/>
  <c r="E124" i="3"/>
  <c r="D124" i="3"/>
  <c r="D67" i="4" l="1"/>
  <c r="C68" i="4"/>
  <c r="E67" i="4"/>
  <c r="C183" i="4"/>
  <c r="E182" i="4"/>
  <c r="D182" i="4"/>
  <c r="D125" i="3"/>
  <c r="C126" i="3"/>
  <c r="E125" i="3"/>
  <c r="E183" i="4" l="1"/>
  <c r="D183" i="4"/>
  <c r="C184" i="4"/>
  <c r="E68" i="4"/>
  <c r="D68" i="4"/>
  <c r="C69" i="4"/>
  <c r="D126" i="3"/>
  <c r="C127" i="3"/>
  <c r="E126" i="3"/>
  <c r="E69" i="4" l="1"/>
  <c r="C70" i="4"/>
  <c r="D69" i="4"/>
  <c r="C185" i="4"/>
  <c r="E184" i="4"/>
  <c r="D184" i="4"/>
  <c r="D127" i="3"/>
  <c r="C128" i="3"/>
  <c r="E127" i="3"/>
  <c r="E185" i="4" l="1"/>
  <c r="D185" i="4"/>
  <c r="C186" i="4"/>
  <c r="C71" i="4"/>
  <c r="E70" i="4"/>
  <c r="D70" i="4"/>
  <c r="C129" i="3"/>
  <c r="E128" i="3"/>
  <c r="D128" i="3"/>
  <c r="E71" i="4" l="1"/>
  <c r="D71" i="4"/>
  <c r="C72" i="4"/>
  <c r="C187" i="4"/>
  <c r="E186" i="4"/>
  <c r="D186" i="4"/>
  <c r="C130" i="3"/>
  <c r="E129" i="3"/>
  <c r="D129" i="3"/>
  <c r="E187" i="4" l="1"/>
  <c r="D187" i="4"/>
  <c r="C188" i="4"/>
  <c r="C73" i="4"/>
  <c r="E72" i="4"/>
  <c r="D72" i="4"/>
  <c r="D130" i="3"/>
  <c r="E130" i="3"/>
  <c r="C131" i="3"/>
  <c r="E73" i="4" l="1"/>
  <c r="C74" i="4"/>
  <c r="D73" i="4"/>
  <c r="C189" i="4"/>
  <c r="E188" i="4"/>
  <c r="D188" i="4"/>
  <c r="E131" i="3"/>
  <c r="D131" i="3"/>
  <c r="C132" i="3"/>
  <c r="C190" i="4" l="1"/>
  <c r="E189" i="4"/>
  <c r="D189" i="4"/>
  <c r="D74" i="4"/>
  <c r="C75" i="4"/>
  <c r="E74" i="4"/>
  <c r="D132" i="3"/>
  <c r="E132" i="3"/>
  <c r="C133" i="3"/>
  <c r="C76" i="4" l="1"/>
  <c r="E75" i="4"/>
  <c r="D75" i="4"/>
  <c r="D190" i="4"/>
  <c r="C191" i="4"/>
  <c r="E190" i="4"/>
  <c r="C134" i="3"/>
  <c r="E133" i="3"/>
  <c r="D133" i="3"/>
  <c r="E191" i="4" l="1"/>
  <c r="D191" i="4"/>
  <c r="C192" i="4"/>
  <c r="C77" i="4"/>
  <c r="E76" i="4"/>
  <c r="D76" i="4"/>
  <c r="D134" i="3"/>
  <c r="C135" i="3"/>
  <c r="E134" i="3"/>
  <c r="E77" i="4" l="1"/>
  <c r="C78" i="4"/>
  <c r="D77" i="4"/>
  <c r="C193" i="4"/>
  <c r="E192" i="4"/>
  <c r="D192" i="4"/>
  <c r="C136" i="3"/>
  <c r="E135" i="3"/>
  <c r="D135" i="3"/>
  <c r="C194" i="4" l="1"/>
  <c r="E193" i="4"/>
  <c r="D193" i="4"/>
  <c r="C79" i="4"/>
  <c r="E78" i="4"/>
  <c r="D78" i="4"/>
  <c r="D136" i="3"/>
  <c r="E136" i="3"/>
  <c r="C137" i="3"/>
  <c r="C80" i="4" l="1"/>
  <c r="E79" i="4"/>
  <c r="D79" i="4"/>
  <c r="C195" i="4"/>
  <c r="E194" i="4"/>
  <c r="D194" i="4"/>
  <c r="C138" i="3"/>
  <c r="E137" i="3"/>
  <c r="D137" i="3"/>
  <c r="E195" i="4" l="1"/>
  <c r="D195" i="4"/>
  <c r="C196" i="4"/>
  <c r="D80" i="4"/>
  <c r="E80" i="4"/>
  <c r="C81" i="4"/>
  <c r="D138" i="3"/>
  <c r="C139" i="3"/>
  <c r="E138" i="3"/>
  <c r="E81" i="4" l="1"/>
  <c r="C82" i="4"/>
  <c r="D81" i="4"/>
  <c r="C197" i="4"/>
  <c r="E196" i="4"/>
  <c r="D196" i="4"/>
  <c r="C140" i="3"/>
  <c r="E139" i="3"/>
  <c r="D139" i="3"/>
  <c r="C198" i="4" l="1"/>
  <c r="E197" i="4"/>
  <c r="D197" i="4"/>
  <c r="C83" i="4"/>
  <c r="E82" i="4"/>
  <c r="D82" i="4"/>
  <c r="D140" i="3"/>
  <c r="C141" i="3"/>
  <c r="E140" i="3"/>
  <c r="C84" i="4" l="1"/>
  <c r="E83" i="4"/>
  <c r="D83" i="4"/>
  <c r="C199" i="4"/>
  <c r="E198" i="4"/>
  <c r="D198" i="4"/>
  <c r="D141" i="3"/>
  <c r="E141" i="3"/>
  <c r="C142" i="3"/>
  <c r="E199" i="4" l="1"/>
  <c r="D199" i="4"/>
  <c r="C200" i="4"/>
  <c r="E84" i="4"/>
  <c r="D84" i="4"/>
  <c r="C85" i="4"/>
  <c r="D142" i="3"/>
  <c r="C143" i="3"/>
  <c r="E142" i="3"/>
  <c r="E85" i="4" l="1"/>
  <c r="C86" i="4"/>
  <c r="D85" i="4"/>
  <c r="D200" i="4"/>
  <c r="C201" i="4"/>
  <c r="E200" i="4"/>
  <c r="E143" i="3"/>
  <c r="D143" i="3"/>
  <c r="C144" i="3"/>
  <c r="E201" i="4" l="1"/>
  <c r="D201" i="4"/>
  <c r="C202" i="4"/>
  <c r="D86" i="4"/>
  <c r="C87" i="4"/>
  <c r="E86" i="4"/>
  <c r="E144" i="3"/>
  <c r="D144" i="3"/>
  <c r="C145" i="3"/>
  <c r="C88" i="4" l="1"/>
  <c r="E87" i="4"/>
  <c r="D87" i="4"/>
  <c r="C203" i="4"/>
  <c r="E202" i="4"/>
  <c r="D202" i="4"/>
  <c r="C146" i="3"/>
  <c r="E145" i="3"/>
  <c r="D145" i="3"/>
  <c r="E203" i="4" l="1"/>
  <c r="D203" i="4"/>
  <c r="C204" i="4"/>
  <c r="C89" i="4"/>
  <c r="E88" i="4"/>
  <c r="D88" i="4"/>
  <c r="D146" i="3"/>
  <c r="E146" i="3"/>
  <c r="C147" i="3"/>
  <c r="E89" i="4" l="1"/>
  <c r="C90" i="4"/>
  <c r="D89" i="4"/>
  <c r="C205" i="4"/>
  <c r="E204" i="4"/>
  <c r="D204" i="4"/>
  <c r="C148" i="3"/>
  <c r="E147" i="3"/>
  <c r="D147" i="3"/>
  <c r="C91" i="4" l="1"/>
  <c r="E90" i="4"/>
  <c r="D90" i="4"/>
  <c r="C206" i="4"/>
  <c r="E205" i="4"/>
  <c r="D205" i="4"/>
  <c r="C149" i="3"/>
  <c r="E148" i="3"/>
  <c r="D148" i="3"/>
  <c r="C207" i="4" l="1"/>
  <c r="E206" i="4"/>
  <c r="D206" i="4"/>
  <c r="E91" i="4"/>
  <c r="D91" i="4"/>
  <c r="C92" i="4"/>
  <c r="C150" i="3"/>
  <c r="D149" i="3"/>
  <c r="E149" i="3"/>
  <c r="C93" i="4" l="1"/>
  <c r="E92" i="4"/>
  <c r="D92" i="4"/>
  <c r="E207" i="4"/>
  <c r="D207" i="4"/>
  <c r="C208" i="4"/>
  <c r="D150" i="3"/>
  <c r="C151" i="3"/>
  <c r="E150" i="3"/>
  <c r="C209" i="4" l="1"/>
  <c r="E208" i="4"/>
  <c r="D208" i="4"/>
  <c r="E93" i="4"/>
  <c r="D93" i="4"/>
  <c r="C94" i="4"/>
  <c r="E151" i="3"/>
  <c r="D151" i="3"/>
  <c r="C152" i="3"/>
  <c r="C95" i="4" l="1"/>
  <c r="E94" i="4"/>
  <c r="D94" i="4"/>
  <c r="E209" i="4"/>
  <c r="D209" i="4"/>
  <c r="C210" i="4"/>
  <c r="C153" i="3"/>
  <c r="E152" i="3"/>
  <c r="D152" i="3"/>
  <c r="C211" i="4" l="1"/>
  <c r="E210" i="4"/>
  <c r="D210" i="4"/>
  <c r="C96" i="4"/>
  <c r="E95" i="4"/>
  <c r="D95" i="4"/>
  <c r="D153" i="3"/>
  <c r="E153" i="3"/>
  <c r="C154" i="3"/>
  <c r="C97" i="4" l="1"/>
  <c r="E96" i="4"/>
  <c r="D96" i="4"/>
  <c r="E211" i="4"/>
  <c r="D211" i="4"/>
  <c r="C212" i="4"/>
  <c r="D154" i="3"/>
  <c r="C155" i="3"/>
  <c r="E154" i="3"/>
  <c r="C213" i="4" l="1"/>
  <c r="E212" i="4"/>
  <c r="D212" i="4"/>
  <c r="E97" i="4"/>
  <c r="C98" i="4"/>
  <c r="D97" i="4"/>
  <c r="C156" i="3"/>
  <c r="E155" i="3"/>
  <c r="D155" i="3"/>
  <c r="D98" i="4" l="1"/>
  <c r="C99" i="4"/>
  <c r="E98" i="4"/>
  <c r="C214" i="4"/>
  <c r="E213" i="4"/>
  <c r="D213" i="4"/>
  <c r="E156" i="3"/>
  <c r="D156" i="3"/>
  <c r="C157" i="3"/>
  <c r="D214" i="4" l="1"/>
  <c r="C215" i="4"/>
  <c r="E214" i="4"/>
  <c r="C100" i="4"/>
  <c r="E99" i="4"/>
  <c r="D99" i="4"/>
  <c r="E157" i="3"/>
  <c r="D157" i="3"/>
  <c r="C158" i="3"/>
  <c r="C101" i="4" l="1"/>
  <c r="E100" i="4"/>
  <c r="D100" i="4"/>
  <c r="E215" i="4"/>
  <c r="D215" i="4"/>
  <c r="C216" i="4"/>
  <c r="D158" i="3"/>
  <c r="C159" i="3"/>
  <c r="E158" i="3"/>
  <c r="D216" i="4" l="1"/>
  <c r="C217" i="4"/>
  <c r="E216" i="4"/>
  <c r="E101" i="4"/>
  <c r="C102" i="4"/>
  <c r="D101" i="4"/>
  <c r="C160" i="3"/>
  <c r="E159" i="3"/>
  <c r="D159" i="3"/>
  <c r="D102" i="4" l="1"/>
  <c r="C103" i="4"/>
  <c r="E102" i="4"/>
  <c r="C218" i="4"/>
  <c r="E217" i="4"/>
  <c r="D217" i="4"/>
  <c r="C161" i="3"/>
  <c r="E160" i="3"/>
  <c r="D160" i="3"/>
  <c r="C219" i="4" l="1"/>
  <c r="E218" i="4"/>
  <c r="D218" i="4"/>
  <c r="E103" i="4"/>
  <c r="D103" i="4"/>
  <c r="C104" i="4"/>
  <c r="C162" i="3"/>
  <c r="E161" i="3"/>
  <c r="D161" i="3"/>
  <c r="C105" i="4" l="1"/>
  <c r="E104" i="4"/>
  <c r="D104" i="4"/>
  <c r="E219" i="4"/>
  <c r="D219" i="4"/>
  <c r="C220" i="4"/>
  <c r="D162" i="3"/>
  <c r="E162" i="3"/>
  <c r="C163" i="3"/>
  <c r="C221" i="4" l="1"/>
  <c r="E220" i="4"/>
  <c r="D220" i="4"/>
  <c r="E105" i="4"/>
  <c r="C106" i="4"/>
  <c r="D105" i="4"/>
  <c r="D163" i="3"/>
  <c r="C164" i="3"/>
  <c r="E163" i="3"/>
  <c r="E106" i="4" l="1"/>
  <c r="D106" i="4"/>
  <c r="C107" i="4"/>
  <c r="C222" i="4"/>
  <c r="E221" i="4"/>
  <c r="D221" i="4"/>
  <c r="C165" i="3"/>
  <c r="E164" i="3"/>
  <c r="D164" i="3"/>
  <c r="C223" i="4" l="1"/>
  <c r="E222" i="4"/>
  <c r="D222" i="4"/>
  <c r="C108" i="4"/>
  <c r="E107" i="4"/>
  <c r="D107" i="4"/>
  <c r="C166" i="3"/>
  <c r="E165" i="3"/>
  <c r="D165" i="3"/>
  <c r="C109" i="4" l="1"/>
  <c r="E108" i="4"/>
  <c r="D108" i="4"/>
  <c r="E223" i="4"/>
  <c r="D223" i="4"/>
  <c r="C224" i="4"/>
  <c r="D166" i="3"/>
  <c r="E166" i="3"/>
  <c r="C167" i="3"/>
  <c r="D224" i="4" l="1"/>
  <c r="C225" i="4"/>
  <c r="E224" i="4"/>
  <c r="E109" i="4"/>
  <c r="C110" i="4"/>
  <c r="D109" i="4"/>
  <c r="E167" i="3"/>
  <c r="D167" i="3"/>
  <c r="C168" i="3"/>
  <c r="C111" i="4" l="1"/>
  <c r="E110" i="4"/>
  <c r="D110" i="4"/>
  <c r="C226" i="4"/>
  <c r="E225" i="4"/>
  <c r="D225" i="4"/>
  <c r="D168" i="3"/>
  <c r="E168" i="3"/>
  <c r="C169" i="3"/>
  <c r="C227" i="4" l="1"/>
  <c r="E226" i="4"/>
  <c r="D226" i="4"/>
  <c r="C112" i="4"/>
  <c r="E111" i="4"/>
  <c r="D111" i="4"/>
  <c r="C170" i="3"/>
  <c r="E169" i="3"/>
  <c r="D169" i="3"/>
  <c r="C113" i="4" l="1"/>
  <c r="E112" i="4"/>
  <c r="D112" i="4"/>
  <c r="E227" i="4"/>
  <c r="D227" i="4"/>
  <c r="C228" i="4"/>
  <c r="D170" i="3"/>
  <c r="C171" i="3"/>
  <c r="E170" i="3"/>
  <c r="C229" i="4" l="1"/>
  <c r="E228" i="4"/>
  <c r="D228" i="4"/>
  <c r="E113" i="4"/>
  <c r="C114" i="4"/>
  <c r="D113" i="4"/>
  <c r="C172" i="3"/>
  <c r="E171" i="3"/>
  <c r="D171" i="3"/>
  <c r="C115" i="4" l="1"/>
  <c r="E114" i="4"/>
  <c r="D114" i="4"/>
  <c r="C230" i="4"/>
  <c r="E229" i="4"/>
  <c r="D229" i="4"/>
  <c r="E172" i="3"/>
  <c r="D172" i="3"/>
  <c r="C173" i="3"/>
  <c r="D230" i="4" l="1"/>
  <c r="C231" i="4"/>
  <c r="E230" i="4"/>
  <c r="D115" i="4"/>
  <c r="E115" i="4"/>
  <c r="C116" i="4"/>
  <c r="C174" i="3"/>
  <c r="E173" i="3"/>
  <c r="D173" i="3"/>
  <c r="C117" i="4" l="1"/>
  <c r="E116" i="4"/>
  <c r="D116" i="4"/>
  <c r="E231" i="4"/>
  <c r="D231" i="4"/>
  <c r="C232" i="4"/>
  <c r="D174" i="3"/>
  <c r="C175" i="3"/>
  <c r="E174" i="3"/>
  <c r="C233" i="4" l="1"/>
  <c r="E232" i="4"/>
  <c r="D232" i="4"/>
  <c r="E117" i="4"/>
  <c r="C118" i="4"/>
  <c r="D117" i="4"/>
  <c r="D175" i="3"/>
  <c r="C176" i="3"/>
  <c r="E175" i="3"/>
  <c r="C119" i="4" l="1"/>
  <c r="E118" i="4"/>
  <c r="D118" i="4"/>
  <c r="E233" i="4"/>
  <c r="D233" i="4"/>
  <c r="C234" i="4"/>
  <c r="C177" i="3"/>
  <c r="E176" i="3"/>
  <c r="D176" i="3"/>
  <c r="C235" i="4" l="1"/>
  <c r="E234" i="4"/>
  <c r="D234" i="4"/>
  <c r="E119" i="4"/>
  <c r="D119" i="4"/>
  <c r="C120" i="4"/>
  <c r="E177" i="3"/>
  <c r="D177" i="3"/>
  <c r="C178" i="3"/>
  <c r="C121" i="4" l="1"/>
  <c r="E120" i="4"/>
  <c r="D120" i="4"/>
  <c r="E235" i="4"/>
  <c r="D235" i="4"/>
  <c r="C236" i="4"/>
  <c r="D178" i="3"/>
  <c r="C179" i="3"/>
  <c r="E178" i="3"/>
  <c r="C237" i="4" l="1"/>
  <c r="E236" i="4"/>
  <c r="D236" i="4"/>
  <c r="E121" i="4"/>
  <c r="C122" i="4"/>
  <c r="D121" i="4"/>
  <c r="E179" i="3"/>
  <c r="D179" i="3"/>
  <c r="C180" i="3"/>
  <c r="C123" i="4" l="1"/>
  <c r="E122" i="4"/>
  <c r="D122" i="4"/>
  <c r="C238" i="4"/>
  <c r="E237" i="4"/>
  <c r="D237" i="4"/>
  <c r="D180" i="3"/>
  <c r="C181" i="3"/>
  <c r="E180" i="3"/>
  <c r="D238" i="4" l="1"/>
  <c r="C239" i="4"/>
  <c r="E238" i="4"/>
  <c r="C124" i="4"/>
  <c r="E123" i="4"/>
  <c r="D123" i="4"/>
  <c r="C182" i="3"/>
  <c r="E181" i="3"/>
  <c r="D181" i="3"/>
  <c r="E239" i="4" l="1"/>
  <c r="D239" i="4"/>
  <c r="C240" i="4"/>
  <c r="C125" i="4"/>
  <c r="E124" i="4"/>
  <c r="D124" i="4"/>
  <c r="D182" i="3"/>
  <c r="C183" i="3"/>
  <c r="E182" i="3"/>
  <c r="E125" i="4" l="1"/>
  <c r="C126" i="4"/>
  <c r="D125" i="4"/>
  <c r="C241" i="4"/>
  <c r="E240" i="4"/>
  <c r="D240" i="4"/>
  <c r="C184" i="3"/>
  <c r="E183" i="3"/>
  <c r="D183" i="3"/>
  <c r="C242" i="4" l="1"/>
  <c r="E241" i="4"/>
  <c r="D241" i="4"/>
  <c r="E126" i="4"/>
  <c r="D126" i="4"/>
  <c r="C127" i="4"/>
  <c r="C185" i="3"/>
  <c r="E184" i="3"/>
  <c r="D184" i="3"/>
  <c r="C128" i="4" l="1"/>
  <c r="E127" i="4"/>
  <c r="D127" i="4"/>
  <c r="C243" i="4"/>
  <c r="E242" i="4"/>
  <c r="D242" i="4"/>
  <c r="D185" i="3"/>
  <c r="E185" i="3"/>
  <c r="C186" i="3"/>
  <c r="E243" i="4" l="1"/>
  <c r="D243" i="4"/>
  <c r="C244" i="4"/>
  <c r="D128" i="4"/>
  <c r="C129" i="4"/>
  <c r="E128" i="4"/>
  <c r="D186" i="3"/>
  <c r="C187" i="3"/>
  <c r="E186" i="3"/>
  <c r="E129" i="4" l="1"/>
  <c r="C130" i="4"/>
  <c r="D129" i="4"/>
  <c r="C245" i="4"/>
  <c r="E244" i="4"/>
  <c r="D244" i="4"/>
  <c r="C188" i="3"/>
  <c r="E187" i="3"/>
  <c r="D187" i="3"/>
  <c r="C246" i="4" l="1"/>
  <c r="E245" i="4"/>
  <c r="D245" i="4"/>
  <c r="C131" i="4"/>
  <c r="E130" i="4"/>
  <c r="D130" i="4"/>
  <c r="D188" i="3"/>
  <c r="E188" i="3"/>
  <c r="C189" i="3"/>
  <c r="C132" i="4" l="1"/>
  <c r="E131" i="4"/>
  <c r="D131" i="4"/>
  <c r="C247" i="4"/>
  <c r="E246" i="4"/>
  <c r="D246" i="4"/>
  <c r="E189" i="3"/>
  <c r="D189" i="3"/>
  <c r="C190" i="3"/>
  <c r="E247" i="4" l="1"/>
  <c r="D247" i="4"/>
  <c r="C248" i="4"/>
  <c r="E132" i="4"/>
  <c r="D132" i="4"/>
  <c r="C133" i="4"/>
  <c r="D190" i="3"/>
  <c r="C191" i="3"/>
  <c r="E190" i="3"/>
  <c r="E133" i="4" l="1"/>
  <c r="C134" i="4"/>
  <c r="D133" i="4"/>
  <c r="D248" i="4"/>
  <c r="C249" i="4"/>
  <c r="E248" i="4"/>
  <c r="C192" i="3"/>
  <c r="E191" i="3"/>
  <c r="D191" i="3"/>
  <c r="C250" i="4" l="1"/>
  <c r="E249" i="4"/>
  <c r="D249" i="4"/>
  <c r="C135" i="4"/>
  <c r="E134" i="4"/>
  <c r="D134" i="4"/>
  <c r="E192" i="3"/>
  <c r="D192" i="3"/>
  <c r="C193" i="3"/>
  <c r="C136" i="4" l="1"/>
  <c r="E135" i="4"/>
  <c r="D135" i="4"/>
  <c r="C251" i="4"/>
  <c r="E250" i="4"/>
  <c r="D250" i="4"/>
  <c r="E193" i="3"/>
  <c r="D193" i="3"/>
  <c r="C194" i="3"/>
  <c r="E251" i="4" l="1"/>
  <c r="D251" i="4"/>
  <c r="C252" i="4"/>
  <c r="C137" i="4"/>
  <c r="E136" i="4"/>
  <c r="D136" i="4"/>
  <c r="D194" i="3"/>
  <c r="C195" i="3"/>
  <c r="E194" i="3"/>
  <c r="E137" i="4" l="1"/>
  <c r="C138" i="4"/>
  <c r="D137" i="4"/>
  <c r="C253" i="4"/>
  <c r="E252" i="4"/>
  <c r="D252" i="4"/>
  <c r="C196" i="3"/>
  <c r="E195" i="3"/>
  <c r="D195" i="3"/>
  <c r="C254" i="4" l="1"/>
  <c r="E253" i="4"/>
  <c r="D253" i="4"/>
  <c r="E138" i="4"/>
  <c r="D138" i="4"/>
  <c r="C139" i="4"/>
  <c r="C197" i="3"/>
  <c r="E196" i="3"/>
  <c r="D196" i="3"/>
  <c r="C140" i="4" l="1"/>
  <c r="E139" i="4"/>
  <c r="D139" i="4"/>
  <c r="C255" i="4"/>
  <c r="E254" i="4"/>
  <c r="D254" i="4"/>
  <c r="C198" i="3"/>
  <c r="E197" i="3"/>
  <c r="D197" i="3"/>
  <c r="E255" i="4" l="1"/>
  <c r="D255" i="4"/>
  <c r="C256" i="4"/>
  <c r="C141" i="4"/>
  <c r="E140" i="4"/>
  <c r="D140" i="4"/>
  <c r="D198" i="3"/>
  <c r="C199" i="3"/>
  <c r="E198" i="3"/>
  <c r="E141" i="4" l="1"/>
  <c r="D141" i="4"/>
  <c r="C142" i="4"/>
  <c r="C257" i="4"/>
  <c r="E256" i="4"/>
  <c r="D256" i="4"/>
  <c r="D199" i="3"/>
  <c r="C200" i="3"/>
  <c r="E199" i="3"/>
  <c r="E257" i="4" l="1"/>
  <c r="D257" i="4"/>
  <c r="C258" i="4"/>
  <c r="C143" i="4"/>
  <c r="E142" i="4"/>
  <c r="D142" i="4"/>
  <c r="C201" i="3"/>
  <c r="E200" i="3"/>
  <c r="D200" i="3"/>
  <c r="C144" i="4" l="1"/>
  <c r="E143" i="4"/>
  <c r="D143" i="4"/>
  <c r="C259" i="4"/>
  <c r="E258" i="4"/>
  <c r="D258" i="4"/>
  <c r="D201" i="3"/>
  <c r="C202" i="3"/>
  <c r="E201" i="3"/>
  <c r="E259" i="4" l="1"/>
  <c r="D259" i="4"/>
  <c r="C260" i="4"/>
  <c r="C145" i="4"/>
  <c r="E144" i="4"/>
  <c r="D144" i="4"/>
  <c r="D202" i="3"/>
  <c r="C203" i="3"/>
  <c r="E202" i="3"/>
  <c r="E145" i="4" l="1"/>
  <c r="D145" i="4"/>
  <c r="C146" i="4"/>
  <c r="C261" i="4"/>
  <c r="E260" i="4"/>
  <c r="D260" i="4"/>
  <c r="C204" i="3"/>
  <c r="E203" i="3"/>
  <c r="D203" i="3"/>
  <c r="C262" i="4" l="1"/>
  <c r="E261" i="4"/>
  <c r="D261" i="4"/>
  <c r="D146" i="4"/>
  <c r="C147" i="4"/>
  <c r="E146" i="4"/>
  <c r="D204" i="3"/>
  <c r="C205" i="3"/>
  <c r="E204" i="3"/>
  <c r="C148" i="4" l="1"/>
  <c r="E147" i="4"/>
  <c r="D147" i="4"/>
  <c r="D262" i="4"/>
  <c r="C263" i="4"/>
  <c r="E262" i="4"/>
  <c r="E205" i="3"/>
  <c r="D205" i="3"/>
  <c r="C206" i="3"/>
  <c r="E263" i="4" l="1"/>
  <c r="D263" i="4"/>
  <c r="C264" i="4"/>
  <c r="C149" i="4"/>
  <c r="E148" i="4"/>
  <c r="D148" i="4"/>
  <c r="D206" i="3"/>
  <c r="C207" i="3"/>
  <c r="E206" i="3"/>
  <c r="E149" i="4" l="1"/>
  <c r="D149" i="4"/>
  <c r="C150" i="4"/>
  <c r="C265" i="4"/>
  <c r="E264" i="4"/>
  <c r="D264" i="4"/>
  <c r="C208" i="3"/>
  <c r="E207" i="3"/>
  <c r="D207" i="3"/>
  <c r="C266" i="4" l="1"/>
  <c r="E265" i="4"/>
  <c r="D265" i="4"/>
  <c r="C151" i="4"/>
  <c r="E150" i="4"/>
  <c r="D150" i="4"/>
  <c r="C209" i="3"/>
  <c r="E208" i="3"/>
  <c r="D208" i="3"/>
  <c r="C152" i="4" l="1"/>
  <c r="E151" i="4"/>
  <c r="D151" i="4"/>
  <c r="C267" i="4"/>
  <c r="E266" i="4"/>
  <c r="D266" i="4"/>
  <c r="C210" i="3"/>
  <c r="E209" i="3"/>
  <c r="D209" i="3"/>
  <c r="E267" i="4" l="1"/>
  <c r="D267" i="4"/>
  <c r="C268" i="4"/>
  <c r="D152" i="4"/>
  <c r="E152" i="4"/>
  <c r="D210" i="3"/>
  <c r="C211" i="3"/>
  <c r="E210" i="3"/>
  <c r="E268" i="4" l="1"/>
  <c r="D268" i="4"/>
  <c r="C212" i="3"/>
  <c r="E211" i="3"/>
  <c r="D211" i="3"/>
  <c r="C213" i="3" l="1"/>
  <c r="E212" i="3"/>
  <c r="D212" i="3"/>
  <c r="C214" i="3" l="1"/>
  <c r="E213" i="3"/>
  <c r="D213" i="3"/>
  <c r="D214" i="3" l="1"/>
  <c r="E214" i="3"/>
</calcChain>
</file>

<file path=xl/sharedStrings.xml><?xml version="1.0" encoding="utf-8"?>
<sst xmlns="http://schemas.openxmlformats.org/spreadsheetml/2006/main" count="89" uniqueCount="44">
  <si>
    <t>ชื่อ - สกุล</t>
  </si>
  <si>
    <t>เลขที่</t>
  </si>
  <si>
    <t>หมายเหตุ</t>
  </si>
  <si>
    <t>ผลการทดสอบ</t>
  </si>
  <si>
    <t>การอ่าน</t>
  </si>
  <si>
    <t>การเขียน</t>
  </si>
  <si>
    <t>แม่ ก กา (8)</t>
  </si>
  <si>
    <t>พื้นเสียงตัวสะกด (8)</t>
  </si>
  <si>
    <t>คำที่มีตัวสะกด (8)</t>
  </si>
  <si>
    <t>คำควบกล้ำ (8)</t>
  </si>
  <si>
    <t>อักษรนำ (8)</t>
  </si>
  <si>
    <t>เรียงพยางค์ (8)</t>
  </si>
  <si>
    <t>แม่ ก กา (4)</t>
  </si>
  <si>
    <t>พื้นเสียงตัวสะกด (4)</t>
  </si>
  <si>
    <t>คำที่มีตัวสะกด (4)</t>
  </si>
  <si>
    <t>คำควบกล้ำ (4)</t>
  </si>
  <si>
    <t>อักษรนำ (4)</t>
  </si>
  <si>
    <t>เรียงพยางค์ (4)</t>
  </si>
  <si>
    <t>การเชื่อมโยงความหมาย (6)</t>
  </si>
  <si>
    <t>การคิดวิเคราะห์ (5)</t>
  </si>
  <si>
    <t>ค่าเบี่ยงเบนมาตรฐาน (SD)</t>
  </si>
  <si>
    <t>กราฟที่ 1</t>
  </si>
  <si>
    <t>การทำกราฟระฆังคว่ำ (Distribution Curve)</t>
  </si>
  <si>
    <t>ค่า Mean</t>
  </si>
  <si>
    <t>ค่า SD</t>
  </si>
  <si>
    <t>ค่า Effect Size</t>
  </si>
  <si>
    <t>Control</t>
  </si>
  <si>
    <t>Treatment</t>
  </si>
  <si>
    <t>ผลคะแนนเฉลี่ย (Mean)</t>
  </si>
  <si>
    <t>Pre-test</t>
  </si>
  <si>
    <t>Post-test</t>
  </si>
  <si>
    <t>ทดสอบ Pre-Test (วันที่...........................................................)</t>
  </si>
  <si>
    <t>โรงเรียน............................................</t>
  </si>
  <si>
    <t>ชื่อ-สกุลครู</t>
  </si>
  <si>
    <t>ระดับชั้นป. 2</t>
  </si>
  <si>
    <t>การันต์ (8)</t>
  </si>
  <si>
    <t>คำบรร (8)</t>
  </si>
  <si>
    <t>การันต์ (4)</t>
  </si>
  <si>
    <t>คำบรร (4)</t>
  </si>
  <si>
    <t>ผลรวม 
(107)</t>
  </si>
  <si>
    <t>ทดสอบ Post-Test (วันที่...........................................................)</t>
  </si>
  <si>
    <t>Pre</t>
  </si>
  <si>
    <t>Post</t>
  </si>
  <si>
    <t>กราฟที่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</si>
</sst>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charset val="22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charset val="222"/>
      <scheme val="minor"/>
    </font>
    <font>
      <sz val="11"/>
      <color theme="1" tint="0.34998626667073579"/>
      <name val="Calibri"/>
      <family val="2"/>
    </font>
    <font>
      <b/>
      <sz val="11"/>
      <name val="Calibri"/>
      <family val="2"/>
    </font>
    <font>
      <b/>
      <sz val="11"/>
      <color rgb="FFFA7D00"/>
      <name val="Calibri"/>
      <family val="2"/>
    </font>
    <font>
      <b/>
      <sz val="11"/>
      <color rgb="FF7030A0"/>
      <name val="Calibri"/>
      <family val="2"/>
    </font>
    <font>
      <sz val="11"/>
      <color rgb="FFFA7D00"/>
      <name val="Calibri"/>
      <family val="2"/>
    </font>
    <font>
      <sz val="11"/>
      <color rgb="FF7030A0"/>
      <name val="Calibri"/>
      <family val="2"/>
    </font>
    <font>
      <sz val="11"/>
      <color rgb="FFFF0000"/>
      <name val="Calibri"/>
      <family val="2"/>
    </font>
    <font>
      <b/>
      <sz val="11"/>
      <color theme="1" tint="0.34998626667073579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B9D5"/>
        <bgColor indexed="64"/>
      </patternFill>
    </fill>
    <fill>
      <patternFill patternType="solid">
        <fgColor rgb="FFE1DBE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0">
    <xf numFmtId="0" fontId="0" fillId="0" borderId="0" xfId="0"/>
    <xf numFmtId="0" fontId="0" fillId="0" borderId="7" xfId="0" applyBorder="1" applyAlignment="1">
      <alignment horizontal="center" vertical="center"/>
    </xf>
    <xf numFmtId="0" fontId="0" fillId="0" borderId="5" xfId="0" applyBorder="1"/>
    <xf numFmtId="0" fontId="0" fillId="0" borderId="7" xfId="0" applyBorder="1"/>
    <xf numFmtId="0" fontId="0" fillId="3" borderId="6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11" borderId="19" xfId="0" applyFill="1" applyBorder="1" applyAlignment="1">
      <alignment horizontal="center" vertical="center"/>
    </xf>
    <xf numFmtId="0" fontId="0" fillId="11" borderId="14" xfId="0" applyFill="1" applyBorder="1" applyAlignment="1">
      <alignment horizontal="center" vertical="center"/>
    </xf>
    <xf numFmtId="2" fontId="2" fillId="12" borderId="6" xfId="0" applyNumberFormat="1" applyFont="1" applyFill="1" applyBorder="1" applyAlignment="1">
      <alignment horizontal="center" vertical="center"/>
    </xf>
    <xf numFmtId="2" fontId="2" fillId="12" borderId="1" xfId="0" applyNumberFormat="1" applyFont="1" applyFill="1" applyBorder="1" applyAlignment="1">
      <alignment horizontal="center" vertical="center"/>
    </xf>
    <xf numFmtId="2" fontId="2" fillId="12" borderId="12" xfId="0" applyNumberFormat="1" applyFont="1" applyFill="1" applyBorder="1" applyAlignment="1">
      <alignment horizontal="center" vertical="center"/>
    </xf>
    <xf numFmtId="2" fontId="3" fillId="12" borderId="14" xfId="0" applyNumberFormat="1" applyFont="1" applyFill="1" applyBorder="1" applyAlignment="1">
      <alignment horizontal="center" vertical="center"/>
    </xf>
    <xf numFmtId="2" fontId="2" fillId="12" borderId="8" xfId="0" applyNumberFormat="1" applyFont="1" applyFill="1" applyBorder="1" applyAlignment="1">
      <alignment horizontal="center" vertical="center"/>
    </xf>
    <xf numFmtId="2" fontId="2" fillId="12" borderId="9" xfId="0" applyNumberFormat="1" applyFont="1" applyFill="1" applyBorder="1" applyAlignment="1">
      <alignment horizontal="center" vertical="center"/>
    </xf>
    <xf numFmtId="2" fontId="2" fillId="12" borderId="13" xfId="0" applyNumberFormat="1" applyFont="1" applyFill="1" applyBorder="1" applyAlignment="1">
      <alignment horizontal="center" vertical="center"/>
    </xf>
    <xf numFmtId="2" fontId="3" fillId="12" borderId="15" xfId="0" applyNumberFormat="1" applyFont="1" applyFill="1" applyBorder="1" applyAlignment="1">
      <alignment horizontal="center" vertical="center"/>
    </xf>
    <xf numFmtId="0" fontId="6" fillId="0" borderId="0" xfId="1"/>
    <xf numFmtId="0" fontId="6" fillId="0" borderId="21" xfId="1" applyBorder="1"/>
    <xf numFmtId="0" fontId="6" fillId="0" borderId="22" xfId="1" applyBorder="1"/>
    <xf numFmtId="0" fontId="6" fillId="0" borderId="23" xfId="1" applyBorder="1"/>
    <xf numFmtId="0" fontId="6" fillId="0" borderId="24" xfId="1" applyBorder="1"/>
    <xf numFmtId="0" fontId="6" fillId="0" borderId="0" xfId="1" applyBorder="1"/>
    <xf numFmtId="0" fontId="6" fillId="0" borderId="25" xfId="1" applyBorder="1"/>
    <xf numFmtId="0" fontId="7" fillId="11" borderId="1" xfId="1" applyFont="1" applyFill="1" applyBorder="1"/>
    <xf numFmtId="0" fontId="6" fillId="0" borderId="26" xfId="1" applyBorder="1"/>
    <xf numFmtId="0" fontId="6" fillId="0" borderId="20" xfId="1" applyBorder="1"/>
    <xf numFmtId="0" fontId="6" fillId="0" borderId="27" xfId="1" applyBorder="1"/>
    <xf numFmtId="0" fontId="7" fillId="0" borderId="24" xfId="1" applyFont="1" applyBorder="1"/>
    <xf numFmtId="0" fontId="8" fillId="7" borderId="1" xfId="1" applyFont="1" applyFill="1" applyBorder="1" applyAlignment="1">
      <alignment horizontal="center"/>
    </xf>
    <xf numFmtId="0" fontId="9" fillId="13" borderId="1" xfId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 vertical="center"/>
    </xf>
    <xf numFmtId="0" fontId="11" fillId="14" borderId="1" xfId="1" applyFont="1" applyFill="1" applyBorder="1" applyAlignment="1">
      <alignment horizontal="center" vertical="center"/>
    </xf>
    <xf numFmtId="0" fontId="7" fillId="0" borderId="0" xfId="1" applyFont="1" applyFill="1" applyBorder="1"/>
    <xf numFmtId="2" fontId="12" fillId="0" borderId="0" xfId="1" applyNumberFormat="1" applyFont="1" applyBorder="1" applyAlignment="1">
      <alignment horizontal="center"/>
    </xf>
    <xf numFmtId="0" fontId="6" fillId="0" borderId="1" xfId="1" applyBorder="1"/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1" xfId="1" applyBorder="1" applyAlignment="1">
      <alignment vertical="center"/>
    </xf>
    <xf numFmtId="0" fontId="13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vertical="center"/>
    </xf>
    <xf numFmtId="0" fontId="0" fillId="4" borderId="35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 wrapText="1"/>
    </xf>
    <xf numFmtId="2" fontId="2" fillId="12" borderId="14" xfId="0" applyNumberFormat="1" applyFont="1" applyFill="1" applyBorder="1" applyAlignment="1">
      <alignment horizontal="center" vertical="center"/>
    </xf>
    <xf numFmtId="2" fontId="2" fillId="12" borderId="15" xfId="0" applyNumberFormat="1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1" applyBorder="1" applyAlignment="1">
      <alignment horizontal="center"/>
    </xf>
    <xf numFmtId="2" fontId="12" fillId="3" borderId="1" xfId="1" applyNumberFormat="1" applyFont="1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10" borderId="31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7" borderId="36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0" fillId="8" borderId="11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0" fontId="7" fillId="10" borderId="1" xfId="1" applyFont="1" applyFill="1" applyBorder="1" applyAlignment="1">
      <alignment horizontal="center" vertical="center"/>
    </xf>
    <xf numFmtId="0" fontId="7" fillId="10" borderId="1" xfId="1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3" fillId="0" borderId="1" xfId="1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452B29A7-A89C-492D-B6C9-D2D165C2BB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val>
            <c:numRef>
              <c:f>ผลคะแนนรายบุคคล!$I$92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DC-476B-A9E4-A140458A9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03397183"/>
        <c:axId val="26421871"/>
      </c:barChart>
      <c:catAx>
        <c:axId val="303397183"/>
        <c:scaling>
          <c:orientation val="minMax"/>
        </c:scaling>
        <c:delete val="1"/>
        <c:axPos val="l"/>
        <c:majorTickMark val="none"/>
        <c:minorTickMark val="none"/>
        <c:tickLblPos val="nextTo"/>
        <c:crossAx val="26421871"/>
        <c:crosses val="autoZero"/>
        <c:auto val="1"/>
        <c:lblAlgn val="ctr"/>
        <c:lblOffset val="100"/>
        <c:noMultiLvlLbl val="0"/>
      </c:catAx>
      <c:valAx>
        <c:axId val="26421871"/>
        <c:scaling>
          <c:orientation val="minMax"/>
          <c:max val="100"/>
          <c:min val="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397183"/>
        <c:crosses val="autoZero"/>
        <c:crossBetween val="between"/>
        <c:majorUnit val="10"/>
        <c:min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46130714721045E-3"/>
          <c:y val="9.4039170279924589E-2"/>
          <c:w val="0.94268594503061087"/>
          <c:h val="0.90445171562860782"/>
        </c:manualLayout>
      </c:layout>
      <c:lineChart>
        <c:grouping val="standard"/>
        <c:varyColors val="0"/>
        <c:ser>
          <c:idx val="0"/>
          <c:order val="0"/>
          <c:tx>
            <c:strRef>
              <c:f>ผลคะแนนรายบุคคล!$D$103</c:f>
              <c:strCache>
                <c:ptCount val="1"/>
                <c:pt idx="0">
                  <c:v>Control</c:v>
                </c:pt>
              </c:strCache>
            </c:strRef>
          </c:tx>
          <c:spPr>
            <a:ln w="28575" cap="rnd">
              <a:solidFill>
                <a:srgbClr val="FA7D00"/>
              </a:solidFill>
              <a:round/>
            </a:ln>
            <a:effectLst/>
          </c:spPr>
          <c:marker>
            <c:symbol val="none"/>
          </c:marker>
          <c:cat>
            <c:numRef>
              <c:f>ผลคะแนนรายบุคคล!$C$104:$C$215</c:f>
              <c:numCache>
                <c:formatCode>General</c:formatCode>
                <c:ptCount val="112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</c:numCache>
            </c:numRef>
          </c:cat>
          <c:val>
            <c:numRef>
              <c:f>ผลคะแนนรายบุคคล!$D$104:$D$215</c:f>
              <c:numCache>
                <c:formatCode>General</c:formatCode>
                <c:ptCount val="1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AE-4736-9863-5B16E6DB77B0}"/>
            </c:ext>
          </c:extLst>
        </c:ser>
        <c:ser>
          <c:idx val="1"/>
          <c:order val="1"/>
          <c:tx>
            <c:strRef>
              <c:f>ผลคะแนนรายบุคคล!$E$103</c:f>
              <c:strCache>
                <c:ptCount val="1"/>
                <c:pt idx="0">
                  <c:v>Treatment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ผลคะแนนรายบุคคล!$C$104:$C$215</c:f>
              <c:numCache>
                <c:formatCode>General</c:formatCode>
                <c:ptCount val="112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</c:numCache>
            </c:numRef>
          </c:cat>
          <c:val>
            <c:numRef>
              <c:f>ผลคะแนนรายบุคคล!$E$104:$E$215</c:f>
              <c:numCache>
                <c:formatCode>General</c:formatCode>
                <c:ptCount val="1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AE-4736-9863-5B16E6DB77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9436624"/>
        <c:axId val="789457008"/>
      </c:lineChart>
      <c:catAx>
        <c:axId val="789436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9457008"/>
        <c:crosses val="autoZero"/>
        <c:auto val="0"/>
        <c:lblAlgn val="ctr"/>
        <c:lblOffset val="100"/>
        <c:noMultiLvlLbl val="0"/>
      </c:catAx>
      <c:valAx>
        <c:axId val="789457008"/>
        <c:scaling>
          <c:orientation val="minMax"/>
          <c:max val="0.1"/>
        </c:scaling>
        <c:delete val="1"/>
        <c:axPos val="l"/>
        <c:numFmt formatCode="General" sourceLinked="1"/>
        <c:majorTickMark val="out"/>
        <c:minorTickMark val="none"/>
        <c:tickLblPos val="nextTo"/>
        <c:crossAx val="78943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4.2633560906334172E-4"/>
          <c:y val="8.2277233703341897E-3"/>
          <c:w val="0.34866028775502411"/>
          <c:h val="0.28921447570311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val>
            <c:numRef>
              <c:f>'Test ES'!$I$9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F5-4DCF-98ED-8579253A5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03397183"/>
        <c:axId val="26421871"/>
      </c:barChart>
      <c:catAx>
        <c:axId val="303397183"/>
        <c:scaling>
          <c:orientation val="minMax"/>
        </c:scaling>
        <c:delete val="1"/>
        <c:axPos val="l"/>
        <c:majorTickMark val="none"/>
        <c:minorTickMark val="none"/>
        <c:tickLblPos val="nextTo"/>
        <c:crossAx val="26421871"/>
        <c:crosses val="autoZero"/>
        <c:auto val="1"/>
        <c:lblAlgn val="ctr"/>
        <c:lblOffset val="100"/>
        <c:noMultiLvlLbl val="0"/>
      </c:catAx>
      <c:valAx>
        <c:axId val="26421871"/>
        <c:scaling>
          <c:orientation val="minMax"/>
          <c:max val="110"/>
          <c:min val="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397183"/>
        <c:crosses val="autoZero"/>
        <c:crossBetween val="between"/>
        <c:majorUnit val="10"/>
        <c:min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46130714721045E-3"/>
          <c:y val="9.4039170279924589E-2"/>
          <c:w val="0.94268594503061087"/>
          <c:h val="0.90445171562860782"/>
        </c:manualLayout>
      </c:layout>
      <c:lineChart>
        <c:grouping val="standard"/>
        <c:varyColors val="0"/>
        <c:ser>
          <c:idx val="0"/>
          <c:order val="0"/>
          <c:tx>
            <c:strRef>
              <c:f>'Test ES'!$D$41</c:f>
              <c:strCache>
                <c:ptCount val="1"/>
                <c:pt idx="0">
                  <c:v>Control</c:v>
                </c:pt>
              </c:strCache>
            </c:strRef>
          </c:tx>
          <c:spPr>
            <a:ln w="28575" cap="rnd">
              <a:solidFill>
                <a:srgbClr val="FA7D0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'Test ES'!$C$42:$C$153</c15:sqref>
                  </c15:fullRef>
                </c:ext>
              </c:extLst>
              <c:f>'Test ES'!$C$42:$C$149</c:f>
              <c:numCache>
                <c:formatCode>General</c:formatCode>
                <c:ptCount val="108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'Test ES'!$D$42:$D$153</c15:sqref>
                  </c15:fullRef>
                </c:ext>
              </c:extLst>
              <c:f>'Test ES'!$D$42:$D$149</c:f>
              <c:numCache>
                <c:formatCode>General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B5-4D99-9F04-31E58AA3CD83}"/>
            </c:ext>
          </c:extLst>
        </c:ser>
        <c:ser>
          <c:idx val="1"/>
          <c:order val="1"/>
          <c:tx>
            <c:strRef>
              <c:f>'Test ES'!$E$41</c:f>
              <c:strCache>
                <c:ptCount val="1"/>
                <c:pt idx="0">
                  <c:v>Treatment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'Test ES'!$C$42:$C$153</c15:sqref>
                  </c15:fullRef>
                </c:ext>
              </c:extLst>
              <c:f>'Test ES'!$C$42:$C$149</c:f>
              <c:numCache>
                <c:formatCode>General</c:formatCode>
                <c:ptCount val="108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'Test ES'!$E$42:$E$153</c15:sqref>
                  </c15:fullRef>
                </c:ext>
              </c:extLst>
              <c:f>'Test ES'!$E$42:$E$149</c:f>
              <c:numCache>
                <c:formatCode>General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B5-4D99-9F04-31E58AA3C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9436624"/>
        <c:axId val="789457008"/>
      </c:lineChart>
      <c:catAx>
        <c:axId val="789436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9457008"/>
        <c:crosses val="autoZero"/>
        <c:auto val="0"/>
        <c:lblAlgn val="ctr"/>
        <c:lblOffset val="100"/>
        <c:noMultiLvlLbl val="0"/>
      </c:catAx>
      <c:valAx>
        <c:axId val="789457008"/>
        <c:scaling>
          <c:orientation val="minMax"/>
          <c:max val="0.12000000000000001"/>
        </c:scaling>
        <c:delete val="1"/>
        <c:axPos val="l"/>
        <c:numFmt formatCode="General" sourceLinked="1"/>
        <c:majorTickMark val="out"/>
        <c:minorTickMark val="none"/>
        <c:tickLblPos val="nextTo"/>
        <c:crossAx val="78943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4.2633560906334172E-4"/>
          <c:y val="8.2277233703341897E-3"/>
          <c:w val="0.34866028775502411"/>
          <c:h val="0.28921447570311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val>
            <c:numRef>
              <c:f>'Test ES'!$I$9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EE-41E4-8822-FEF2C8D71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03397183"/>
        <c:axId val="26421871"/>
      </c:barChart>
      <c:catAx>
        <c:axId val="303397183"/>
        <c:scaling>
          <c:orientation val="minMax"/>
        </c:scaling>
        <c:delete val="1"/>
        <c:axPos val="l"/>
        <c:majorTickMark val="none"/>
        <c:minorTickMark val="none"/>
        <c:tickLblPos val="nextTo"/>
        <c:crossAx val="26421871"/>
        <c:crosses val="autoZero"/>
        <c:auto val="1"/>
        <c:lblAlgn val="ctr"/>
        <c:lblOffset val="100"/>
        <c:noMultiLvlLbl val="0"/>
      </c:catAx>
      <c:valAx>
        <c:axId val="26421871"/>
        <c:scaling>
          <c:orientation val="minMax"/>
          <c:max val="110"/>
          <c:min val="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397183"/>
        <c:crosses val="autoZero"/>
        <c:crossBetween val="between"/>
        <c:majorUnit val="10"/>
        <c:min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46130714721045E-3"/>
          <c:y val="9.4039170279924589E-2"/>
          <c:w val="0.94268594503061087"/>
          <c:h val="0.90445171562860782"/>
        </c:manualLayout>
      </c:layout>
      <c:lineChart>
        <c:grouping val="standard"/>
        <c:varyColors val="0"/>
        <c:ser>
          <c:idx val="0"/>
          <c:order val="0"/>
          <c:tx>
            <c:strRef>
              <c:f>'Test ES'!$D$157</c:f>
              <c:strCache>
                <c:ptCount val="1"/>
                <c:pt idx="0">
                  <c:v>Control</c:v>
                </c:pt>
              </c:strCache>
            </c:strRef>
          </c:tx>
          <c:spPr>
            <a:ln w="28575" cap="rnd">
              <a:solidFill>
                <a:srgbClr val="FA7D0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'Test ES'!$C$158:$C$270</c15:sqref>
                  </c15:fullRef>
                </c:ext>
              </c:extLst>
              <c:f>'Test ES'!$C$158:$C$265</c:f>
              <c:numCache>
                <c:formatCode>General</c:formatCode>
                <c:ptCount val="108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'Test ES'!$D$158:$D$268</c15:sqref>
                  </c15:fullRef>
                </c:ext>
              </c:extLst>
              <c:f>'Test ES'!$D$158:$D$265</c:f>
              <c:numCache>
                <c:formatCode>General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BC-4BE5-BA4B-9149B7B61A06}"/>
            </c:ext>
          </c:extLst>
        </c:ser>
        <c:ser>
          <c:idx val="1"/>
          <c:order val="1"/>
          <c:tx>
            <c:strRef>
              <c:f>'Test ES'!$E$157</c:f>
              <c:strCache>
                <c:ptCount val="1"/>
                <c:pt idx="0">
                  <c:v>Treatment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'Test ES'!$C$158:$C$270</c15:sqref>
                  </c15:fullRef>
                </c:ext>
              </c:extLst>
              <c:f>'Test ES'!$C$158:$C$265</c:f>
              <c:numCache>
                <c:formatCode>General</c:formatCode>
                <c:ptCount val="108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'Test ES'!$E$158:$E$270</c15:sqref>
                  </c15:fullRef>
                </c:ext>
              </c:extLst>
              <c:f>'Test ES'!$E$158:$E$265</c:f>
              <c:numCache>
                <c:formatCode>General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BC-4BE5-BA4B-9149B7B61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9436624"/>
        <c:axId val="789457008"/>
      </c:lineChart>
      <c:catAx>
        <c:axId val="789436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9457008"/>
        <c:crosses val="autoZero"/>
        <c:auto val="0"/>
        <c:lblAlgn val="ctr"/>
        <c:lblOffset val="100"/>
        <c:noMultiLvlLbl val="0"/>
      </c:catAx>
      <c:valAx>
        <c:axId val="789457008"/>
        <c:scaling>
          <c:orientation val="minMax"/>
          <c:max val="0.12000000000000001"/>
        </c:scaling>
        <c:delete val="1"/>
        <c:axPos val="l"/>
        <c:numFmt formatCode="General" sourceLinked="1"/>
        <c:majorTickMark val="out"/>
        <c:minorTickMark val="none"/>
        <c:tickLblPos val="nextTo"/>
        <c:crossAx val="78943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4.2633560906334172E-4"/>
          <c:y val="8.2277233703341897E-3"/>
          <c:w val="0.34866028775502411"/>
          <c:h val="0.28921447570311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157009</xdr:colOff>
      <xdr:row>87</xdr:row>
      <xdr:rowOff>58935</xdr:rowOff>
    </xdr:from>
    <xdr:to>
      <xdr:col>12</xdr:col>
      <xdr:colOff>341812</xdr:colOff>
      <xdr:row>96</xdr:row>
      <xdr:rowOff>172497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A720D752-32E4-4A1C-A9D2-8F16FC44FB00}"/>
            </a:ext>
          </a:extLst>
        </xdr:cNvPr>
        <xdr:cNvGrpSpPr/>
      </xdr:nvGrpSpPr>
      <xdr:grpSpPr>
        <a:xfrm>
          <a:off x="8118253" y="17462353"/>
          <a:ext cx="3365324" cy="1813153"/>
          <a:chOff x="5128431" y="3981142"/>
          <a:chExt cx="2900966" cy="1930415"/>
        </a:xfrm>
      </xdr:grpSpPr>
      <xdr:grpSp>
        <xdr:nvGrpSpPr>
          <xdr:cNvPr id="4" name="Group 3">
            <a:extLst>
              <a:ext uri="{FF2B5EF4-FFF2-40B4-BE49-F238E27FC236}">
                <a16:creationId xmlns:a16="http://schemas.microsoft.com/office/drawing/2014/main" id="{4EBD0918-CB47-4F23-8BBE-5AF948595FE8}"/>
              </a:ext>
            </a:extLst>
          </xdr:cNvPr>
          <xdr:cNvGrpSpPr/>
        </xdr:nvGrpSpPr>
        <xdr:grpSpPr>
          <a:xfrm>
            <a:off x="5128431" y="3981142"/>
            <a:ext cx="2900966" cy="1930415"/>
            <a:chOff x="4556654" y="4391025"/>
            <a:chExt cx="5144366" cy="3444158"/>
          </a:xfrm>
        </xdr:grpSpPr>
        <xdr:sp macro="" textlink="">
          <xdr:nvSpPr>
            <xdr:cNvPr id="6" name="Rectangle 5">
              <a:extLst>
                <a:ext uri="{FF2B5EF4-FFF2-40B4-BE49-F238E27FC236}">
                  <a16:creationId xmlns:a16="http://schemas.microsoft.com/office/drawing/2014/main" id="{11FA13C1-70C4-4F8A-B8C7-ED51F3A1275B}"/>
                </a:ext>
              </a:extLst>
            </xdr:cNvPr>
            <xdr:cNvSpPr/>
          </xdr:nvSpPr>
          <xdr:spPr>
            <a:xfrm>
              <a:off x="4630845" y="4536931"/>
              <a:ext cx="5070175" cy="3131821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grpSp>
          <xdr:nvGrpSpPr>
            <xdr:cNvPr id="7" name="Group 6">
              <a:extLst>
                <a:ext uri="{FF2B5EF4-FFF2-40B4-BE49-F238E27FC236}">
                  <a16:creationId xmlns:a16="http://schemas.microsoft.com/office/drawing/2014/main" id="{6A234770-976C-4B9A-881E-F99E8D67DB7F}"/>
                </a:ext>
              </a:extLst>
            </xdr:cNvPr>
            <xdr:cNvGrpSpPr/>
          </xdr:nvGrpSpPr>
          <xdr:grpSpPr>
            <a:xfrm>
              <a:off x="4556654" y="4391025"/>
              <a:ext cx="5143605" cy="3444158"/>
              <a:chOff x="4556654" y="4391025"/>
              <a:chExt cx="5143605" cy="3444158"/>
            </a:xfrm>
          </xdr:grpSpPr>
          <xdr:graphicFrame macro="">
            <xdr:nvGraphicFramePr>
              <xdr:cNvPr id="8" name="Chart 7">
                <a:extLst>
                  <a:ext uri="{FF2B5EF4-FFF2-40B4-BE49-F238E27FC236}">
                    <a16:creationId xmlns:a16="http://schemas.microsoft.com/office/drawing/2014/main" id="{63BD36E7-E1EC-4181-B40E-C7C687D6AA15}"/>
                  </a:ext>
                </a:extLst>
              </xdr:cNvPr>
              <xdr:cNvGraphicFramePr/>
            </xdr:nvGraphicFramePr>
            <xdr:xfrm>
              <a:off x="4556654" y="4722411"/>
              <a:ext cx="4866701" cy="3112772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1"/>
              </a:graphicData>
            </a:graphic>
          </xdr:graphicFrame>
          <xdr:graphicFrame macro="">
            <xdr:nvGraphicFramePr>
              <xdr:cNvPr id="9" name="Chart 8">
                <a:extLst>
                  <a:ext uri="{FF2B5EF4-FFF2-40B4-BE49-F238E27FC236}">
                    <a16:creationId xmlns:a16="http://schemas.microsoft.com/office/drawing/2014/main" id="{323D3F17-BF12-4493-A276-C8D19BCFB778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4825364" y="4391025"/>
              <a:ext cx="4874895" cy="2924176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2"/>
              </a:graphicData>
            </a:graphic>
          </xdr:graphicFrame>
        </xdr:grpSp>
      </xdr:grpSp>
      <xdr:cxnSp macro="">
        <xdr:nvCxnSpPr>
          <xdr:cNvPr id="5" name="Straight Connector 4">
            <a:extLst>
              <a:ext uri="{FF2B5EF4-FFF2-40B4-BE49-F238E27FC236}">
                <a16:creationId xmlns:a16="http://schemas.microsoft.com/office/drawing/2014/main" id="{417F4EAB-E8C4-4249-895D-CA75E0C1E20F}"/>
              </a:ext>
            </a:extLst>
          </xdr:cNvPr>
          <xdr:cNvCxnSpPr/>
        </xdr:nvCxnSpPr>
        <xdr:spPr>
          <a:xfrm>
            <a:off x="5298831" y="5673971"/>
            <a:ext cx="2561492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157008</xdr:colOff>
      <xdr:row>4</xdr:row>
      <xdr:rowOff>58935</xdr:rowOff>
    </xdr:from>
    <xdr:to>
      <xdr:col>11</xdr:col>
      <xdr:colOff>467138</xdr:colOff>
      <xdr:row>13</xdr:row>
      <xdr:rowOff>172497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2ACC7DD7-45A8-4F45-A896-E7D97570C64D}"/>
            </a:ext>
          </a:extLst>
        </xdr:cNvPr>
        <xdr:cNvGrpSpPr/>
      </xdr:nvGrpSpPr>
      <xdr:grpSpPr>
        <a:xfrm>
          <a:off x="6577687" y="824248"/>
          <a:ext cx="2854547" cy="1813153"/>
          <a:chOff x="5128430" y="3981142"/>
          <a:chExt cx="3034180" cy="1930415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0B86B6D5-B3CE-4EF9-A6C8-2856AE20AB44}"/>
              </a:ext>
            </a:extLst>
          </xdr:cNvPr>
          <xdr:cNvGrpSpPr/>
        </xdr:nvGrpSpPr>
        <xdr:grpSpPr>
          <a:xfrm>
            <a:off x="5128430" y="3981142"/>
            <a:ext cx="3034180" cy="1930415"/>
            <a:chOff x="4556652" y="4391025"/>
            <a:chExt cx="5380598" cy="3444158"/>
          </a:xfrm>
        </xdr:grpSpPr>
        <xdr:sp macro="" textlink="">
          <xdr:nvSpPr>
            <xdr:cNvPr id="5" name="Rectangle 4">
              <a:extLst>
                <a:ext uri="{FF2B5EF4-FFF2-40B4-BE49-F238E27FC236}">
                  <a16:creationId xmlns:a16="http://schemas.microsoft.com/office/drawing/2014/main" id="{95EE42E1-4A0B-4559-B048-B419D4F51E6C}"/>
                </a:ext>
              </a:extLst>
            </xdr:cNvPr>
            <xdr:cNvSpPr/>
          </xdr:nvSpPr>
          <xdr:spPr>
            <a:xfrm>
              <a:off x="4630845" y="4536931"/>
              <a:ext cx="5070175" cy="3131821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grpSp>
          <xdr:nvGrpSpPr>
            <xdr:cNvPr id="6" name="Group 5">
              <a:extLst>
                <a:ext uri="{FF2B5EF4-FFF2-40B4-BE49-F238E27FC236}">
                  <a16:creationId xmlns:a16="http://schemas.microsoft.com/office/drawing/2014/main" id="{13D27421-B3EB-4BE5-A2F7-17D919CB7FAA}"/>
                </a:ext>
              </a:extLst>
            </xdr:cNvPr>
            <xdr:cNvGrpSpPr/>
          </xdr:nvGrpSpPr>
          <xdr:grpSpPr>
            <a:xfrm>
              <a:off x="4556652" y="4391025"/>
              <a:ext cx="5380598" cy="3444158"/>
              <a:chOff x="4556652" y="4391025"/>
              <a:chExt cx="5380598" cy="3444158"/>
            </a:xfrm>
          </xdr:grpSpPr>
          <xdr:graphicFrame macro="">
            <xdr:nvGraphicFramePr>
              <xdr:cNvPr id="7" name="Chart 6">
                <a:extLst>
                  <a:ext uri="{FF2B5EF4-FFF2-40B4-BE49-F238E27FC236}">
                    <a16:creationId xmlns:a16="http://schemas.microsoft.com/office/drawing/2014/main" id="{1ADC9A46-391B-41CF-B176-7C823B5E2FDD}"/>
                  </a:ext>
                </a:extLst>
              </xdr:cNvPr>
              <xdr:cNvGraphicFramePr/>
            </xdr:nvGraphicFramePr>
            <xdr:xfrm>
              <a:off x="4556652" y="4722411"/>
              <a:ext cx="5380598" cy="3112772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1"/>
              </a:graphicData>
            </a:graphic>
          </xdr:graphicFrame>
          <xdr:graphicFrame macro="">
            <xdr:nvGraphicFramePr>
              <xdr:cNvPr id="8" name="Chart 7">
                <a:extLst>
                  <a:ext uri="{FF2B5EF4-FFF2-40B4-BE49-F238E27FC236}">
                    <a16:creationId xmlns:a16="http://schemas.microsoft.com/office/drawing/2014/main" id="{E8BA75E3-A687-465E-9A08-BAD004AE22BB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4825364" y="4391025"/>
              <a:ext cx="4874895" cy="2924176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2"/>
              </a:graphicData>
            </a:graphic>
          </xdr:graphicFrame>
        </xdr:grpSp>
      </xdr:grpSp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4B12F1DB-7711-4355-A785-C8F2C4A0456F}"/>
              </a:ext>
            </a:extLst>
          </xdr:cNvPr>
          <xdr:cNvCxnSpPr/>
        </xdr:nvCxnSpPr>
        <xdr:spPr>
          <a:xfrm>
            <a:off x="5298831" y="5673971"/>
            <a:ext cx="272644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100689</xdr:colOff>
      <xdr:row>18</xdr:row>
      <xdr:rowOff>42366</xdr:rowOff>
    </xdr:from>
    <xdr:to>
      <xdr:col>11</xdr:col>
      <xdr:colOff>410819</xdr:colOff>
      <xdr:row>27</xdr:row>
      <xdr:rowOff>155928</xdr:rowOff>
    </xdr:to>
    <xdr:grpSp>
      <xdr:nvGrpSpPr>
        <xdr:cNvPr id="24" name="Group 23">
          <a:extLst>
            <a:ext uri="{FF2B5EF4-FFF2-40B4-BE49-F238E27FC236}">
              <a16:creationId xmlns:a16="http://schemas.microsoft.com/office/drawing/2014/main" id="{79F3B78E-3CC1-4E4D-8089-0FB5013BA65C}"/>
            </a:ext>
          </a:extLst>
        </xdr:cNvPr>
        <xdr:cNvGrpSpPr/>
      </xdr:nvGrpSpPr>
      <xdr:grpSpPr>
        <a:xfrm>
          <a:off x="6521368" y="3471366"/>
          <a:ext cx="2854547" cy="1813153"/>
          <a:chOff x="5128430" y="3981142"/>
          <a:chExt cx="3034180" cy="1930415"/>
        </a:xfrm>
      </xdr:grpSpPr>
      <xdr:grpSp>
        <xdr:nvGrpSpPr>
          <xdr:cNvPr id="25" name="Group 24">
            <a:extLst>
              <a:ext uri="{FF2B5EF4-FFF2-40B4-BE49-F238E27FC236}">
                <a16:creationId xmlns:a16="http://schemas.microsoft.com/office/drawing/2014/main" id="{567B764B-26B5-4DA3-B1CA-62605257A6EF}"/>
              </a:ext>
            </a:extLst>
          </xdr:cNvPr>
          <xdr:cNvGrpSpPr/>
        </xdr:nvGrpSpPr>
        <xdr:grpSpPr>
          <a:xfrm>
            <a:off x="5128430" y="3981142"/>
            <a:ext cx="3034180" cy="1930415"/>
            <a:chOff x="4556652" y="4391025"/>
            <a:chExt cx="5380598" cy="3444158"/>
          </a:xfrm>
        </xdr:grpSpPr>
        <xdr:sp macro="" textlink="">
          <xdr:nvSpPr>
            <xdr:cNvPr id="27" name="Rectangle 26">
              <a:extLst>
                <a:ext uri="{FF2B5EF4-FFF2-40B4-BE49-F238E27FC236}">
                  <a16:creationId xmlns:a16="http://schemas.microsoft.com/office/drawing/2014/main" id="{F7FB9D4F-8801-455E-A181-69B5DCE5B9C5}"/>
                </a:ext>
              </a:extLst>
            </xdr:cNvPr>
            <xdr:cNvSpPr/>
          </xdr:nvSpPr>
          <xdr:spPr>
            <a:xfrm>
              <a:off x="4630844" y="4536931"/>
              <a:ext cx="5070176" cy="313182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grpSp>
          <xdr:nvGrpSpPr>
            <xdr:cNvPr id="28" name="Group 27">
              <a:extLst>
                <a:ext uri="{FF2B5EF4-FFF2-40B4-BE49-F238E27FC236}">
                  <a16:creationId xmlns:a16="http://schemas.microsoft.com/office/drawing/2014/main" id="{7FDD3BF3-2AB2-4E42-A2F5-4AB2631A06D0}"/>
                </a:ext>
              </a:extLst>
            </xdr:cNvPr>
            <xdr:cNvGrpSpPr/>
          </xdr:nvGrpSpPr>
          <xdr:grpSpPr>
            <a:xfrm>
              <a:off x="4556652" y="4391025"/>
              <a:ext cx="5380598" cy="3444158"/>
              <a:chOff x="4556652" y="4391025"/>
              <a:chExt cx="5380598" cy="3444158"/>
            </a:xfrm>
          </xdr:grpSpPr>
          <xdr:graphicFrame macro="">
            <xdr:nvGraphicFramePr>
              <xdr:cNvPr id="29" name="Chart 28">
                <a:extLst>
                  <a:ext uri="{FF2B5EF4-FFF2-40B4-BE49-F238E27FC236}">
                    <a16:creationId xmlns:a16="http://schemas.microsoft.com/office/drawing/2014/main" id="{0484DFD9-E41D-4384-AC21-E30293A79C8D}"/>
                  </a:ext>
                </a:extLst>
              </xdr:cNvPr>
              <xdr:cNvGraphicFramePr/>
            </xdr:nvGraphicFramePr>
            <xdr:xfrm>
              <a:off x="4556652" y="4722411"/>
              <a:ext cx="5380598" cy="3112772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3"/>
              </a:graphicData>
            </a:graphic>
          </xdr:graphicFrame>
          <xdr:graphicFrame macro="">
            <xdr:nvGraphicFramePr>
              <xdr:cNvPr id="30" name="Chart 29">
                <a:extLst>
                  <a:ext uri="{FF2B5EF4-FFF2-40B4-BE49-F238E27FC236}">
                    <a16:creationId xmlns:a16="http://schemas.microsoft.com/office/drawing/2014/main" id="{D4B18BE5-C0D0-4087-8412-4083A13D5709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4825364" y="4391025"/>
              <a:ext cx="4874895" cy="2924176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4"/>
              </a:graphicData>
            </a:graphic>
          </xdr:graphicFrame>
        </xdr:grpSp>
      </xdr:grpSp>
      <xdr:cxnSp macro="">
        <xdr:nvCxnSpPr>
          <xdr:cNvPr id="26" name="Straight Connector 25">
            <a:extLst>
              <a:ext uri="{FF2B5EF4-FFF2-40B4-BE49-F238E27FC236}">
                <a16:creationId xmlns:a16="http://schemas.microsoft.com/office/drawing/2014/main" id="{0CBDBDA5-3214-4E6F-90D9-D79087921D83}"/>
              </a:ext>
            </a:extLst>
          </xdr:cNvPr>
          <xdr:cNvCxnSpPr/>
        </xdr:nvCxnSpPr>
        <xdr:spPr>
          <a:xfrm>
            <a:off x="5298831" y="5673971"/>
            <a:ext cx="272644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DF52E-DFCB-4D20-83D3-E6799585933E}">
  <dimension ref="A1:V214"/>
  <sheetViews>
    <sheetView topLeftCell="A10" zoomScale="80" zoomScaleNormal="80" workbookViewId="0">
      <selection activeCell="C27" sqref="C27"/>
    </sheetView>
  </sheetViews>
  <sheetFormatPr defaultRowHeight="15.05"/>
  <cols>
    <col min="1" max="1" width="11.5546875" style="22" customWidth="1"/>
    <col min="2" max="2" width="27.77734375" style="22" customWidth="1"/>
    <col min="3" max="3" width="17.33203125" style="22" customWidth="1"/>
    <col min="4" max="4" width="18.77734375" style="22" customWidth="1"/>
    <col min="5" max="6" width="13.44140625" style="22" customWidth="1"/>
    <col min="7" max="7" width="8.88671875" style="22"/>
    <col min="8" max="9" width="8.88671875" style="22" customWidth="1"/>
    <col min="10" max="19" width="8.88671875" style="22"/>
    <col min="20" max="20" width="10.33203125" style="22" customWidth="1"/>
    <col min="21" max="16384" width="8.88671875" style="22"/>
  </cols>
  <sheetData>
    <row r="1" spans="1:22" ht="23.8" customHeight="1">
      <c r="A1" s="44" t="s">
        <v>33</v>
      </c>
      <c r="B1" s="43"/>
      <c r="C1" s="45" t="s">
        <v>34</v>
      </c>
      <c r="D1" s="43"/>
      <c r="E1" s="79" t="s">
        <v>32</v>
      </c>
      <c r="F1" s="79"/>
      <c r="G1" s="79"/>
    </row>
    <row r="3" spans="1:22" ht="15.65" thickBot="1"/>
    <row r="4" spans="1:22" ht="15.65" thickBot="1">
      <c r="A4" s="80" t="s">
        <v>31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2"/>
    </row>
    <row r="5" spans="1:22" ht="15.65" thickBot="1">
      <c r="A5" s="83" t="s">
        <v>1</v>
      </c>
      <c r="B5" s="83" t="s">
        <v>0</v>
      </c>
      <c r="C5" s="83" t="s">
        <v>2</v>
      </c>
      <c r="D5" s="86" t="s">
        <v>3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8"/>
      <c r="U5" s="89"/>
      <c r="V5" s="64" t="s">
        <v>39</v>
      </c>
    </row>
    <row r="6" spans="1:22">
      <c r="A6" s="84"/>
      <c r="B6" s="84"/>
      <c r="C6" s="84"/>
      <c r="D6" s="58" t="s">
        <v>4</v>
      </c>
      <c r="E6" s="59"/>
      <c r="F6" s="59"/>
      <c r="G6" s="59"/>
      <c r="H6" s="59"/>
      <c r="I6" s="59"/>
      <c r="J6" s="59"/>
      <c r="K6" s="60"/>
      <c r="L6" s="61" t="s">
        <v>5</v>
      </c>
      <c r="M6" s="62"/>
      <c r="N6" s="62"/>
      <c r="O6" s="62"/>
      <c r="P6" s="62"/>
      <c r="Q6" s="62"/>
      <c r="R6" s="62"/>
      <c r="S6" s="63"/>
      <c r="T6" s="67" t="s">
        <v>18</v>
      </c>
      <c r="U6" s="69" t="s">
        <v>19</v>
      </c>
      <c r="V6" s="65"/>
    </row>
    <row r="7" spans="1:22" ht="45.7" thickBot="1">
      <c r="A7" s="85"/>
      <c r="B7" s="85"/>
      <c r="C7" s="85"/>
      <c r="D7" s="4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  <c r="J7" s="5" t="s">
        <v>35</v>
      </c>
      <c r="K7" s="47" t="s">
        <v>36</v>
      </c>
      <c r="L7" s="51" t="s">
        <v>12</v>
      </c>
      <c r="M7" s="52" t="s">
        <v>13</v>
      </c>
      <c r="N7" s="52" t="s">
        <v>14</v>
      </c>
      <c r="O7" s="52" t="s">
        <v>15</v>
      </c>
      <c r="P7" s="52" t="s">
        <v>16</v>
      </c>
      <c r="Q7" s="52" t="s">
        <v>17</v>
      </c>
      <c r="R7" s="52" t="s">
        <v>37</v>
      </c>
      <c r="S7" s="53" t="s">
        <v>38</v>
      </c>
      <c r="T7" s="68"/>
      <c r="U7" s="70"/>
      <c r="V7" s="66"/>
    </row>
    <row r="8" spans="1:22">
      <c r="A8" s="54">
        <v>1</v>
      </c>
      <c r="B8" s="41"/>
      <c r="C8" s="2"/>
      <c r="D8" s="6"/>
      <c r="E8" s="7"/>
      <c r="F8" s="7"/>
      <c r="G8" s="7"/>
      <c r="H8" s="7"/>
      <c r="I8" s="7"/>
      <c r="J8" s="7"/>
      <c r="K8" s="46"/>
      <c r="L8" s="8"/>
      <c r="M8" s="9"/>
      <c r="N8" s="9"/>
      <c r="O8" s="9"/>
      <c r="P8" s="9"/>
      <c r="Q8" s="9"/>
      <c r="R8" s="9"/>
      <c r="S8" s="10"/>
      <c r="T8" s="50"/>
      <c r="U8" s="11"/>
      <c r="V8" s="12">
        <f t="shared" ref="V8:V37" si="0">SUM(D8:U8)</f>
        <v>0</v>
      </c>
    </row>
    <row r="9" spans="1:22">
      <c r="A9" s="55">
        <v>2</v>
      </c>
      <c r="B9" s="42"/>
      <c r="C9" s="3"/>
      <c r="D9" s="6"/>
      <c r="E9" s="7"/>
      <c r="F9" s="7"/>
      <c r="G9" s="7"/>
      <c r="H9" s="7"/>
      <c r="I9" s="7"/>
      <c r="J9" s="7"/>
      <c r="K9" s="46"/>
      <c r="L9" s="8"/>
      <c r="M9" s="9"/>
      <c r="N9" s="9"/>
      <c r="O9" s="9"/>
      <c r="P9" s="9"/>
      <c r="Q9" s="9"/>
      <c r="R9" s="9"/>
      <c r="S9" s="10"/>
      <c r="T9" s="50"/>
      <c r="U9" s="11"/>
      <c r="V9" s="13">
        <f t="shared" si="0"/>
        <v>0</v>
      </c>
    </row>
    <row r="10" spans="1:22">
      <c r="A10" s="55">
        <v>3</v>
      </c>
      <c r="B10" s="42"/>
      <c r="C10" s="3"/>
      <c r="D10" s="6"/>
      <c r="E10" s="7"/>
      <c r="F10" s="7"/>
      <c r="G10" s="7"/>
      <c r="H10" s="7"/>
      <c r="I10" s="7"/>
      <c r="J10" s="7"/>
      <c r="K10" s="46"/>
      <c r="L10" s="8"/>
      <c r="M10" s="9"/>
      <c r="N10" s="9"/>
      <c r="O10" s="9"/>
      <c r="P10" s="9"/>
      <c r="Q10" s="9"/>
      <c r="R10" s="9"/>
      <c r="S10" s="10"/>
      <c r="T10" s="50"/>
      <c r="U10" s="11"/>
      <c r="V10" s="13">
        <f t="shared" si="0"/>
        <v>0</v>
      </c>
    </row>
    <row r="11" spans="1:22">
      <c r="A11" s="55">
        <v>4</v>
      </c>
      <c r="B11" s="42"/>
      <c r="C11" s="3"/>
      <c r="D11" s="6"/>
      <c r="E11" s="7"/>
      <c r="F11" s="7"/>
      <c r="G11" s="7"/>
      <c r="H11" s="7"/>
      <c r="I11" s="7"/>
      <c r="J11" s="7"/>
      <c r="K11" s="46"/>
      <c r="L11" s="8"/>
      <c r="M11" s="9"/>
      <c r="N11" s="9"/>
      <c r="O11" s="9"/>
      <c r="P11" s="9"/>
      <c r="Q11" s="9"/>
      <c r="R11" s="9"/>
      <c r="S11" s="10"/>
      <c r="T11" s="50"/>
      <c r="U11" s="11"/>
      <c r="V11" s="13">
        <f t="shared" si="0"/>
        <v>0</v>
      </c>
    </row>
    <row r="12" spans="1:22">
      <c r="A12" s="55">
        <v>5</v>
      </c>
      <c r="B12" s="42"/>
      <c r="C12" s="3"/>
      <c r="D12" s="6"/>
      <c r="E12" s="7"/>
      <c r="F12" s="7"/>
      <c r="G12" s="7"/>
      <c r="H12" s="7"/>
      <c r="I12" s="7"/>
      <c r="J12" s="7"/>
      <c r="K12" s="46"/>
      <c r="L12" s="8"/>
      <c r="M12" s="9"/>
      <c r="N12" s="9"/>
      <c r="O12" s="9"/>
      <c r="P12" s="9"/>
      <c r="Q12" s="9"/>
      <c r="R12" s="9"/>
      <c r="S12" s="10"/>
      <c r="T12" s="50"/>
      <c r="U12" s="11"/>
      <c r="V12" s="13">
        <f t="shared" si="0"/>
        <v>0</v>
      </c>
    </row>
    <row r="13" spans="1:22">
      <c r="A13" s="55">
        <v>6</v>
      </c>
      <c r="B13" s="42"/>
      <c r="C13" s="3"/>
      <c r="D13" s="6"/>
      <c r="E13" s="7"/>
      <c r="F13" s="7"/>
      <c r="G13" s="7"/>
      <c r="H13" s="7"/>
      <c r="I13" s="7"/>
      <c r="J13" s="7"/>
      <c r="K13" s="46"/>
      <c r="L13" s="8"/>
      <c r="M13" s="9"/>
      <c r="N13" s="9"/>
      <c r="O13" s="9"/>
      <c r="P13" s="9"/>
      <c r="Q13" s="9"/>
      <c r="R13" s="9"/>
      <c r="S13" s="10"/>
      <c r="T13" s="50"/>
      <c r="U13" s="11"/>
      <c r="V13" s="13">
        <f t="shared" si="0"/>
        <v>0</v>
      </c>
    </row>
    <row r="14" spans="1:22">
      <c r="A14" s="55">
        <v>7</v>
      </c>
      <c r="B14" s="42"/>
      <c r="C14" s="3"/>
      <c r="D14" s="6"/>
      <c r="E14" s="7"/>
      <c r="F14" s="7"/>
      <c r="G14" s="7"/>
      <c r="H14" s="7"/>
      <c r="I14" s="7"/>
      <c r="J14" s="7"/>
      <c r="K14" s="46"/>
      <c r="L14" s="8"/>
      <c r="M14" s="9"/>
      <c r="N14" s="9"/>
      <c r="O14" s="9"/>
      <c r="P14" s="9"/>
      <c r="Q14" s="9"/>
      <c r="R14" s="9"/>
      <c r="S14" s="10"/>
      <c r="T14" s="50"/>
      <c r="U14" s="11"/>
      <c r="V14" s="13">
        <f t="shared" si="0"/>
        <v>0</v>
      </c>
    </row>
    <row r="15" spans="1:22">
      <c r="A15" s="55">
        <v>8</v>
      </c>
      <c r="B15" s="42"/>
      <c r="C15" s="3"/>
      <c r="D15" s="6"/>
      <c r="E15" s="7"/>
      <c r="F15" s="7"/>
      <c r="G15" s="7"/>
      <c r="H15" s="7"/>
      <c r="I15" s="7"/>
      <c r="J15" s="7"/>
      <c r="K15" s="46"/>
      <c r="L15" s="8"/>
      <c r="M15" s="9"/>
      <c r="N15" s="9"/>
      <c r="O15" s="9"/>
      <c r="P15" s="9"/>
      <c r="Q15" s="9"/>
      <c r="R15" s="9"/>
      <c r="S15" s="10"/>
      <c r="T15" s="50"/>
      <c r="U15" s="11"/>
      <c r="V15" s="13">
        <f t="shared" si="0"/>
        <v>0</v>
      </c>
    </row>
    <row r="16" spans="1:22">
      <c r="A16" s="55">
        <v>9</v>
      </c>
      <c r="B16" s="42"/>
      <c r="C16" s="3"/>
      <c r="D16" s="6"/>
      <c r="E16" s="7"/>
      <c r="F16" s="7"/>
      <c r="G16" s="7"/>
      <c r="H16" s="7"/>
      <c r="I16" s="7"/>
      <c r="J16" s="7"/>
      <c r="K16" s="46"/>
      <c r="L16" s="8"/>
      <c r="M16" s="9"/>
      <c r="N16" s="9"/>
      <c r="O16" s="9"/>
      <c r="P16" s="9"/>
      <c r="Q16" s="9"/>
      <c r="R16" s="9"/>
      <c r="S16" s="10"/>
      <c r="T16" s="50"/>
      <c r="U16" s="11"/>
      <c r="V16" s="13">
        <f t="shared" si="0"/>
        <v>0</v>
      </c>
    </row>
    <row r="17" spans="1:22">
      <c r="A17" s="55">
        <v>10</v>
      </c>
      <c r="B17" s="42"/>
      <c r="C17" s="3"/>
      <c r="D17" s="6"/>
      <c r="E17" s="7"/>
      <c r="F17" s="7"/>
      <c r="G17" s="7"/>
      <c r="H17" s="7"/>
      <c r="I17" s="7"/>
      <c r="J17" s="7"/>
      <c r="K17" s="46"/>
      <c r="L17" s="8"/>
      <c r="M17" s="9"/>
      <c r="N17" s="9"/>
      <c r="O17" s="9"/>
      <c r="P17" s="9"/>
      <c r="Q17" s="9"/>
      <c r="R17" s="9"/>
      <c r="S17" s="10"/>
      <c r="T17" s="50"/>
      <c r="U17" s="11"/>
      <c r="V17" s="13">
        <f t="shared" si="0"/>
        <v>0</v>
      </c>
    </row>
    <row r="18" spans="1:22">
      <c r="A18" s="55">
        <v>11</v>
      </c>
      <c r="B18" s="42"/>
      <c r="C18" s="3"/>
      <c r="D18" s="6"/>
      <c r="E18" s="7"/>
      <c r="F18" s="7"/>
      <c r="G18" s="7"/>
      <c r="H18" s="7"/>
      <c r="I18" s="7"/>
      <c r="J18" s="7"/>
      <c r="K18" s="46"/>
      <c r="L18" s="8"/>
      <c r="M18" s="9"/>
      <c r="N18" s="9"/>
      <c r="O18" s="9"/>
      <c r="P18" s="9"/>
      <c r="Q18" s="9"/>
      <c r="R18" s="9"/>
      <c r="S18" s="10"/>
      <c r="T18" s="50"/>
      <c r="U18" s="11"/>
      <c r="V18" s="13">
        <f t="shared" si="0"/>
        <v>0</v>
      </c>
    </row>
    <row r="19" spans="1:22">
      <c r="A19" s="55">
        <v>12</v>
      </c>
      <c r="B19" s="42"/>
      <c r="C19" s="3"/>
      <c r="D19" s="6"/>
      <c r="E19" s="7"/>
      <c r="F19" s="7"/>
      <c r="G19" s="7"/>
      <c r="H19" s="7"/>
      <c r="I19" s="7"/>
      <c r="J19" s="7"/>
      <c r="K19" s="46"/>
      <c r="L19" s="8"/>
      <c r="M19" s="9"/>
      <c r="N19" s="9"/>
      <c r="O19" s="9"/>
      <c r="P19" s="9"/>
      <c r="Q19" s="9"/>
      <c r="R19" s="9"/>
      <c r="S19" s="10"/>
      <c r="T19" s="50"/>
      <c r="U19" s="11"/>
      <c r="V19" s="13">
        <f t="shared" si="0"/>
        <v>0</v>
      </c>
    </row>
    <row r="20" spans="1:22">
      <c r="A20" s="55">
        <v>13</v>
      </c>
      <c r="B20" s="42"/>
      <c r="C20" s="3"/>
      <c r="D20" s="6"/>
      <c r="E20" s="7"/>
      <c r="F20" s="7"/>
      <c r="G20" s="7"/>
      <c r="H20" s="7"/>
      <c r="I20" s="7"/>
      <c r="J20" s="7"/>
      <c r="K20" s="46"/>
      <c r="L20" s="8"/>
      <c r="M20" s="9"/>
      <c r="N20" s="9"/>
      <c r="O20" s="9"/>
      <c r="P20" s="9"/>
      <c r="Q20" s="9"/>
      <c r="R20" s="9"/>
      <c r="S20" s="10"/>
      <c r="T20" s="50"/>
      <c r="U20" s="11"/>
      <c r="V20" s="13">
        <f t="shared" si="0"/>
        <v>0</v>
      </c>
    </row>
    <row r="21" spans="1:22">
      <c r="A21" s="55">
        <v>14</v>
      </c>
      <c r="B21" s="42"/>
      <c r="C21" s="3"/>
      <c r="D21" s="6"/>
      <c r="E21" s="7"/>
      <c r="F21" s="7"/>
      <c r="G21" s="7"/>
      <c r="H21" s="7"/>
      <c r="I21" s="7"/>
      <c r="J21" s="7"/>
      <c r="K21" s="46"/>
      <c r="L21" s="8"/>
      <c r="M21" s="9"/>
      <c r="N21" s="9"/>
      <c r="O21" s="9"/>
      <c r="P21" s="9"/>
      <c r="Q21" s="9"/>
      <c r="R21" s="9"/>
      <c r="S21" s="10"/>
      <c r="T21" s="50"/>
      <c r="U21" s="11"/>
      <c r="V21" s="13">
        <f t="shared" si="0"/>
        <v>0</v>
      </c>
    </row>
    <row r="22" spans="1:22">
      <c r="A22" s="55">
        <v>15</v>
      </c>
      <c r="B22" s="42"/>
      <c r="C22" s="3"/>
      <c r="D22" s="6"/>
      <c r="E22" s="7"/>
      <c r="F22" s="7"/>
      <c r="G22" s="7"/>
      <c r="H22" s="7"/>
      <c r="I22" s="7"/>
      <c r="J22" s="7"/>
      <c r="K22" s="46"/>
      <c r="L22" s="8"/>
      <c r="M22" s="9"/>
      <c r="N22" s="9"/>
      <c r="O22" s="9"/>
      <c r="P22" s="9"/>
      <c r="Q22" s="9"/>
      <c r="R22" s="9"/>
      <c r="S22" s="10"/>
      <c r="T22" s="50"/>
      <c r="U22" s="11"/>
      <c r="V22" s="13">
        <f t="shared" si="0"/>
        <v>0</v>
      </c>
    </row>
    <row r="23" spans="1:22">
      <c r="A23" s="55">
        <v>16</v>
      </c>
      <c r="B23" s="42"/>
      <c r="C23" s="3"/>
      <c r="D23" s="6"/>
      <c r="E23" s="7"/>
      <c r="F23" s="7"/>
      <c r="G23" s="7"/>
      <c r="H23" s="7"/>
      <c r="I23" s="7"/>
      <c r="J23" s="7"/>
      <c r="K23" s="46"/>
      <c r="L23" s="8"/>
      <c r="M23" s="9"/>
      <c r="N23" s="9"/>
      <c r="O23" s="9"/>
      <c r="P23" s="9"/>
      <c r="Q23" s="9"/>
      <c r="R23" s="9"/>
      <c r="S23" s="10"/>
      <c r="T23" s="50"/>
      <c r="U23" s="11"/>
      <c r="V23" s="13">
        <f t="shared" si="0"/>
        <v>0</v>
      </c>
    </row>
    <row r="24" spans="1:22">
      <c r="A24" s="55">
        <v>17</v>
      </c>
      <c r="B24" s="42"/>
      <c r="C24" s="3"/>
      <c r="D24" s="6"/>
      <c r="E24" s="7"/>
      <c r="F24" s="7"/>
      <c r="G24" s="7"/>
      <c r="H24" s="7"/>
      <c r="I24" s="7"/>
      <c r="J24" s="7"/>
      <c r="K24" s="46"/>
      <c r="L24" s="8"/>
      <c r="M24" s="9"/>
      <c r="N24" s="9"/>
      <c r="O24" s="9"/>
      <c r="P24" s="9"/>
      <c r="Q24" s="9"/>
      <c r="R24" s="9"/>
      <c r="S24" s="10"/>
      <c r="T24" s="50"/>
      <c r="U24" s="11"/>
      <c r="V24" s="13">
        <f t="shared" si="0"/>
        <v>0</v>
      </c>
    </row>
    <row r="25" spans="1:22">
      <c r="A25" s="55">
        <v>18</v>
      </c>
      <c r="B25" s="42"/>
      <c r="C25" s="3"/>
      <c r="D25" s="6"/>
      <c r="E25" s="7"/>
      <c r="F25" s="7"/>
      <c r="G25" s="7"/>
      <c r="H25" s="7"/>
      <c r="I25" s="7"/>
      <c r="J25" s="7"/>
      <c r="K25" s="46"/>
      <c r="L25" s="8"/>
      <c r="M25" s="9"/>
      <c r="N25" s="9"/>
      <c r="O25" s="9"/>
      <c r="P25" s="9"/>
      <c r="Q25" s="9"/>
      <c r="R25" s="9"/>
      <c r="S25" s="10"/>
      <c r="T25" s="50"/>
      <c r="U25" s="11"/>
      <c r="V25" s="13">
        <f t="shared" si="0"/>
        <v>0</v>
      </c>
    </row>
    <row r="26" spans="1:22">
      <c r="A26" s="55">
        <v>19</v>
      </c>
      <c r="B26" s="42"/>
      <c r="C26" s="3"/>
      <c r="D26" s="6"/>
      <c r="E26" s="7"/>
      <c r="F26" s="7"/>
      <c r="G26" s="7"/>
      <c r="H26" s="7"/>
      <c r="I26" s="7"/>
      <c r="J26" s="7"/>
      <c r="K26" s="46"/>
      <c r="L26" s="8"/>
      <c r="M26" s="9"/>
      <c r="N26" s="9"/>
      <c r="O26" s="9"/>
      <c r="P26" s="9"/>
      <c r="Q26" s="9"/>
      <c r="R26" s="9"/>
      <c r="S26" s="10"/>
      <c r="T26" s="50"/>
      <c r="U26" s="11"/>
      <c r="V26" s="13">
        <f t="shared" si="0"/>
        <v>0</v>
      </c>
    </row>
    <row r="27" spans="1:22">
      <c r="A27" s="55">
        <v>20</v>
      </c>
      <c r="B27" s="42"/>
      <c r="C27" s="3"/>
      <c r="D27" s="6"/>
      <c r="E27" s="7"/>
      <c r="F27" s="7"/>
      <c r="G27" s="7"/>
      <c r="H27" s="7"/>
      <c r="I27" s="7"/>
      <c r="J27" s="7"/>
      <c r="K27" s="46"/>
      <c r="L27" s="8"/>
      <c r="M27" s="9"/>
      <c r="N27" s="9"/>
      <c r="O27" s="9"/>
      <c r="P27" s="9"/>
      <c r="Q27" s="9"/>
      <c r="R27" s="9"/>
      <c r="S27" s="10"/>
      <c r="T27" s="50"/>
      <c r="U27" s="11"/>
      <c r="V27" s="13">
        <f t="shared" si="0"/>
        <v>0</v>
      </c>
    </row>
    <row r="28" spans="1:22">
      <c r="A28" s="55">
        <v>21</v>
      </c>
      <c r="B28" s="42"/>
      <c r="C28" s="3"/>
      <c r="D28" s="6"/>
      <c r="E28" s="7"/>
      <c r="F28" s="7"/>
      <c r="G28" s="7"/>
      <c r="H28" s="7"/>
      <c r="I28" s="7"/>
      <c r="J28" s="7"/>
      <c r="K28" s="46"/>
      <c r="L28" s="8"/>
      <c r="M28" s="9"/>
      <c r="N28" s="9"/>
      <c r="O28" s="9"/>
      <c r="P28" s="9"/>
      <c r="Q28" s="9"/>
      <c r="R28" s="9"/>
      <c r="S28" s="10"/>
      <c r="T28" s="50"/>
      <c r="U28" s="11"/>
      <c r="V28" s="13">
        <f t="shared" si="0"/>
        <v>0</v>
      </c>
    </row>
    <row r="29" spans="1:22">
      <c r="A29" s="55">
        <v>22</v>
      </c>
      <c r="B29" s="42"/>
      <c r="C29" s="3"/>
      <c r="D29" s="6"/>
      <c r="E29" s="7"/>
      <c r="F29" s="7"/>
      <c r="G29" s="7"/>
      <c r="H29" s="7"/>
      <c r="I29" s="7"/>
      <c r="J29" s="7"/>
      <c r="K29" s="46"/>
      <c r="L29" s="8"/>
      <c r="M29" s="9"/>
      <c r="N29" s="9"/>
      <c r="O29" s="9"/>
      <c r="P29" s="9"/>
      <c r="Q29" s="9"/>
      <c r="R29" s="9"/>
      <c r="S29" s="10"/>
      <c r="T29" s="50"/>
      <c r="U29" s="11"/>
      <c r="V29" s="13">
        <f t="shared" si="0"/>
        <v>0</v>
      </c>
    </row>
    <row r="30" spans="1:22">
      <c r="A30" s="55">
        <v>23</v>
      </c>
      <c r="B30" s="42"/>
      <c r="C30" s="3"/>
      <c r="D30" s="6"/>
      <c r="E30" s="7"/>
      <c r="F30" s="7"/>
      <c r="G30" s="7"/>
      <c r="H30" s="7"/>
      <c r="I30" s="7"/>
      <c r="J30" s="7"/>
      <c r="K30" s="46"/>
      <c r="L30" s="8"/>
      <c r="M30" s="9"/>
      <c r="N30" s="9"/>
      <c r="O30" s="9"/>
      <c r="P30" s="9"/>
      <c r="Q30" s="9"/>
      <c r="R30" s="9"/>
      <c r="S30" s="10"/>
      <c r="T30" s="50"/>
      <c r="U30" s="11"/>
      <c r="V30" s="13">
        <f t="shared" si="0"/>
        <v>0</v>
      </c>
    </row>
    <row r="31" spans="1:22">
      <c r="A31" s="55">
        <v>24</v>
      </c>
      <c r="B31" s="42"/>
      <c r="C31" s="3"/>
      <c r="D31" s="6"/>
      <c r="E31" s="7"/>
      <c r="F31" s="7"/>
      <c r="G31" s="7"/>
      <c r="H31" s="7"/>
      <c r="I31" s="7"/>
      <c r="J31" s="7"/>
      <c r="K31" s="46"/>
      <c r="L31" s="8"/>
      <c r="M31" s="9"/>
      <c r="N31" s="9"/>
      <c r="O31" s="9"/>
      <c r="P31" s="9"/>
      <c r="Q31" s="9"/>
      <c r="R31" s="9"/>
      <c r="S31" s="10"/>
      <c r="T31" s="50"/>
      <c r="U31" s="11"/>
      <c r="V31" s="13">
        <f t="shared" si="0"/>
        <v>0</v>
      </c>
    </row>
    <row r="32" spans="1:22">
      <c r="A32" s="55">
        <v>25</v>
      </c>
      <c r="B32" s="42"/>
      <c r="C32" s="3"/>
      <c r="D32" s="6"/>
      <c r="E32" s="7"/>
      <c r="F32" s="7"/>
      <c r="G32" s="7"/>
      <c r="H32" s="7"/>
      <c r="I32" s="7"/>
      <c r="J32" s="7"/>
      <c r="K32" s="46"/>
      <c r="L32" s="8"/>
      <c r="M32" s="9"/>
      <c r="N32" s="9"/>
      <c r="O32" s="9"/>
      <c r="P32" s="9"/>
      <c r="Q32" s="9"/>
      <c r="R32" s="9"/>
      <c r="S32" s="10"/>
      <c r="T32" s="50"/>
      <c r="U32" s="11"/>
      <c r="V32" s="13">
        <f t="shared" si="0"/>
        <v>0</v>
      </c>
    </row>
    <row r="33" spans="1:22">
      <c r="A33" s="55">
        <v>26</v>
      </c>
      <c r="B33" s="42"/>
      <c r="C33" s="3"/>
      <c r="D33" s="6"/>
      <c r="E33" s="7"/>
      <c r="F33" s="7"/>
      <c r="G33" s="7"/>
      <c r="H33" s="7"/>
      <c r="I33" s="7"/>
      <c r="J33" s="7"/>
      <c r="K33" s="46"/>
      <c r="L33" s="8"/>
      <c r="M33" s="9"/>
      <c r="N33" s="9"/>
      <c r="O33" s="9"/>
      <c r="P33" s="9"/>
      <c r="Q33" s="9"/>
      <c r="R33" s="9"/>
      <c r="S33" s="10"/>
      <c r="T33" s="50"/>
      <c r="U33" s="11"/>
      <c r="V33" s="13">
        <f t="shared" si="0"/>
        <v>0</v>
      </c>
    </row>
    <row r="34" spans="1:22">
      <c r="A34" s="55">
        <v>27</v>
      </c>
      <c r="B34" s="42"/>
      <c r="C34" s="3"/>
      <c r="D34" s="6"/>
      <c r="E34" s="7"/>
      <c r="F34" s="7"/>
      <c r="G34" s="7"/>
      <c r="H34" s="7"/>
      <c r="I34" s="7"/>
      <c r="J34" s="7"/>
      <c r="K34" s="46"/>
      <c r="L34" s="8"/>
      <c r="M34" s="9"/>
      <c r="N34" s="9"/>
      <c r="O34" s="9"/>
      <c r="P34" s="9"/>
      <c r="Q34" s="9"/>
      <c r="R34" s="9"/>
      <c r="S34" s="10"/>
      <c r="T34" s="50"/>
      <c r="U34" s="11"/>
      <c r="V34" s="13">
        <f t="shared" si="0"/>
        <v>0</v>
      </c>
    </row>
    <row r="35" spans="1:22">
      <c r="A35" s="55">
        <v>28</v>
      </c>
      <c r="B35" s="42"/>
      <c r="C35" s="3"/>
      <c r="D35" s="6"/>
      <c r="E35" s="7"/>
      <c r="F35" s="7"/>
      <c r="G35" s="7"/>
      <c r="H35" s="7"/>
      <c r="I35" s="7"/>
      <c r="J35" s="7"/>
      <c r="K35" s="46"/>
      <c r="L35" s="8"/>
      <c r="M35" s="9"/>
      <c r="N35" s="9"/>
      <c r="O35" s="9"/>
      <c r="P35" s="9"/>
      <c r="Q35" s="9"/>
      <c r="R35" s="9"/>
      <c r="S35" s="10"/>
      <c r="T35" s="50"/>
      <c r="U35" s="11"/>
      <c r="V35" s="13">
        <f t="shared" si="0"/>
        <v>0</v>
      </c>
    </row>
    <row r="36" spans="1:22">
      <c r="A36" s="55">
        <v>29</v>
      </c>
      <c r="B36" s="42"/>
      <c r="C36" s="3"/>
      <c r="D36" s="6"/>
      <c r="E36" s="7"/>
      <c r="F36" s="7"/>
      <c r="G36" s="7"/>
      <c r="H36" s="7"/>
      <c r="I36" s="7"/>
      <c r="J36" s="7"/>
      <c r="K36" s="46"/>
      <c r="L36" s="8"/>
      <c r="M36" s="9"/>
      <c r="N36" s="9"/>
      <c r="O36" s="9"/>
      <c r="P36" s="9"/>
      <c r="Q36" s="9"/>
      <c r="R36" s="9"/>
      <c r="S36" s="10"/>
      <c r="T36" s="50"/>
      <c r="U36" s="11"/>
      <c r="V36" s="13">
        <f t="shared" si="0"/>
        <v>0</v>
      </c>
    </row>
    <row r="37" spans="1:22">
      <c r="A37" s="55">
        <v>30</v>
      </c>
      <c r="B37" s="42"/>
      <c r="C37" s="1"/>
      <c r="D37" s="6"/>
      <c r="E37" s="7"/>
      <c r="F37" s="7"/>
      <c r="G37" s="7"/>
      <c r="H37" s="7"/>
      <c r="I37" s="7"/>
      <c r="J37" s="7"/>
      <c r="K37" s="46"/>
      <c r="L37" s="8"/>
      <c r="M37" s="9"/>
      <c r="N37" s="9"/>
      <c r="O37" s="9"/>
      <c r="P37" s="9"/>
      <c r="Q37" s="9"/>
      <c r="R37" s="9"/>
      <c r="S37" s="10"/>
      <c r="T37" s="50"/>
      <c r="U37" s="11"/>
      <c r="V37" s="13">
        <f t="shared" si="0"/>
        <v>0</v>
      </c>
    </row>
    <row r="38" spans="1:22">
      <c r="A38" s="73" t="s">
        <v>28</v>
      </c>
      <c r="B38" s="74"/>
      <c r="C38" s="75"/>
      <c r="D38" s="14" t="e">
        <f>AVERAGE(D8:D37)</f>
        <v>#DIV/0!</v>
      </c>
      <c r="E38" s="15" t="e">
        <f t="shared" ref="E38:V38" si="1">AVERAGE(E8:E37)</f>
        <v>#DIV/0!</v>
      </c>
      <c r="F38" s="15" t="e">
        <f t="shared" si="1"/>
        <v>#DIV/0!</v>
      </c>
      <c r="G38" s="15" t="e">
        <f t="shared" si="1"/>
        <v>#DIV/0!</v>
      </c>
      <c r="H38" s="15" t="e">
        <f t="shared" si="1"/>
        <v>#DIV/0!</v>
      </c>
      <c r="I38" s="15" t="e">
        <f t="shared" si="1"/>
        <v>#DIV/0!</v>
      </c>
      <c r="J38" s="15" t="e">
        <f t="shared" si="1"/>
        <v>#DIV/0!</v>
      </c>
      <c r="K38" s="15" t="e">
        <f t="shared" si="1"/>
        <v>#DIV/0!</v>
      </c>
      <c r="L38" s="14" t="e">
        <f t="shared" si="1"/>
        <v>#DIV/0!</v>
      </c>
      <c r="M38" s="15" t="e">
        <f t="shared" si="1"/>
        <v>#DIV/0!</v>
      </c>
      <c r="N38" s="15" t="e">
        <f t="shared" si="1"/>
        <v>#DIV/0!</v>
      </c>
      <c r="O38" s="15" t="e">
        <f t="shared" si="1"/>
        <v>#DIV/0!</v>
      </c>
      <c r="P38" s="15" t="e">
        <f t="shared" si="1"/>
        <v>#DIV/0!</v>
      </c>
      <c r="Q38" s="15" t="e">
        <f t="shared" si="1"/>
        <v>#DIV/0!</v>
      </c>
      <c r="R38" s="15" t="e">
        <f t="shared" si="1"/>
        <v>#DIV/0!</v>
      </c>
      <c r="S38" s="15" t="e">
        <f t="shared" si="1"/>
        <v>#DIV/0!</v>
      </c>
      <c r="T38" s="48" t="e">
        <f t="shared" si="1"/>
        <v>#DIV/0!</v>
      </c>
      <c r="U38" s="16" t="e">
        <f t="shared" si="1"/>
        <v>#DIV/0!</v>
      </c>
      <c r="V38" s="17">
        <f t="shared" si="1"/>
        <v>0</v>
      </c>
    </row>
    <row r="39" spans="1:22" ht="15.65" thickBot="1">
      <c r="A39" s="76" t="s">
        <v>20</v>
      </c>
      <c r="B39" s="77"/>
      <c r="C39" s="78"/>
      <c r="D39" s="18" t="e">
        <f>STDEV(D8:D37)</f>
        <v>#DIV/0!</v>
      </c>
      <c r="E39" s="19" t="e">
        <f t="shared" ref="E39:V39" si="2">STDEV(E8:E37)</f>
        <v>#DIV/0!</v>
      </c>
      <c r="F39" s="19" t="e">
        <f t="shared" si="2"/>
        <v>#DIV/0!</v>
      </c>
      <c r="G39" s="19" t="e">
        <f t="shared" si="2"/>
        <v>#DIV/0!</v>
      </c>
      <c r="H39" s="19" t="e">
        <f t="shared" si="2"/>
        <v>#DIV/0!</v>
      </c>
      <c r="I39" s="19" t="e">
        <f t="shared" si="2"/>
        <v>#DIV/0!</v>
      </c>
      <c r="J39" s="19" t="e">
        <f t="shared" si="2"/>
        <v>#DIV/0!</v>
      </c>
      <c r="K39" s="19" t="e">
        <f t="shared" si="2"/>
        <v>#DIV/0!</v>
      </c>
      <c r="L39" s="18" t="e">
        <f t="shared" si="2"/>
        <v>#DIV/0!</v>
      </c>
      <c r="M39" s="19" t="e">
        <f t="shared" si="2"/>
        <v>#DIV/0!</v>
      </c>
      <c r="N39" s="19" t="e">
        <f t="shared" si="2"/>
        <v>#DIV/0!</v>
      </c>
      <c r="O39" s="19" t="e">
        <f t="shared" si="2"/>
        <v>#DIV/0!</v>
      </c>
      <c r="P39" s="19" t="e">
        <f t="shared" si="2"/>
        <v>#DIV/0!</v>
      </c>
      <c r="Q39" s="19" t="e">
        <f t="shared" si="2"/>
        <v>#DIV/0!</v>
      </c>
      <c r="R39" s="19" t="e">
        <f t="shared" si="2"/>
        <v>#DIV/0!</v>
      </c>
      <c r="S39" s="19" t="e">
        <f t="shared" si="2"/>
        <v>#DIV/0!</v>
      </c>
      <c r="T39" s="49" t="e">
        <f t="shared" si="2"/>
        <v>#DIV/0!</v>
      </c>
      <c r="U39" s="20" t="e">
        <f t="shared" si="2"/>
        <v>#DIV/0!</v>
      </c>
      <c r="V39" s="21">
        <f t="shared" si="2"/>
        <v>0</v>
      </c>
    </row>
    <row r="40" spans="1:2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2" ht="15.65" thickBo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 ht="15.65" thickBot="1">
      <c r="A44" s="80" t="s">
        <v>40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2"/>
    </row>
    <row r="45" spans="1:22" ht="15.65" customHeight="1" thickBot="1">
      <c r="A45" s="83" t="s">
        <v>1</v>
      </c>
      <c r="B45" s="83" t="s">
        <v>0</v>
      </c>
      <c r="C45" s="83" t="s">
        <v>2</v>
      </c>
      <c r="D45" s="86" t="s">
        <v>3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8"/>
      <c r="U45" s="89"/>
      <c r="V45" s="64" t="s">
        <v>39</v>
      </c>
    </row>
    <row r="46" spans="1:22" ht="15.05" customHeight="1">
      <c r="A46" s="84"/>
      <c r="B46" s="84"/>
      <c r="C46" s="84"/>
      <c r="D46" s="58" t="s">
        <v>4</v>
      </c>
      <c r="E46" s="59"/>
      <c r="F46" s="59"/>
      <c r="G46" s="59"/>
      <c r="H46" s="59"/>
      <c r="I46" s="59"/>
      <c r="J46" s="59"/>
      <c r="K46" s="60"/>
      <c r="L46" s="61" t="s">
        <v>5</v>
      </c>
      <c r="M46" s="62"/>
      <c r="N46" s="62"/>
      <c r="O46" s="62"/>
      <c r="P46" s="62"/>
      <c r="Q46" s="62"/>
      <c r="R46" s="62"/>
      <c r="S46" s="63"/>
      <c r="T46" s="67" t="s">
        <v>18</v>
      </c>
      <c r="U46" s="69" t="s">
        <v>19</v>
      </c>
      <c r="V46" s="65"/>
    </row>
    <row r="47" spans="1:22" ht="45.7" thickBot="1">
      <c r="A47" s="85"/>
      <c r="B47" s="85"/>
      <c r="C47" s="85"/>
      <c r="D47" s="4" t="s">
        <v>6</v>
      </c>
      <c r="E47" s="5" t="s">
        <v>7</v>
      </c>
      <c r="F47" s="5" t="s">
        <v>8</v>
      </c>
      <c r="G47" s="5" t="s">
        <v>9</v>
      </c>
      <c r="H47" s="5" t="s">
        <v>10</v>
      </c>
      <c r="I47" s="5" t="s">
        <v>11</v>
      </c>
      <c r="J47" s="5" t="s">
        <v>35</v>
      </c>
      <c r="K47" s="47" t="s">
        <v>36</v>
      </c>
      <c r="L47" s="51" t="s">
        <v>12</v>
      </c>
      <c r="M47" s="52" t="s">
        <v>13</v>
      </c>
      <c r="N47" s="52" t="s">
        <v>14</v>
      </c>
      <c r="O47" s="52" t="s">
        <v>15</v>
      </c>
      <c r="P47" s="52" t="s">
        <v>16</v>
      </c>
      <c r="Q47" s="52" t="s">
        <v>17</v>
      </c>
      <c r="R47" s="52" t="s">
        <v>37</v>
      </c>
      <c r="S47" s="53" t="s">
        <v>38</v>
      </c>
      <c r="T47" s="68"/>
      <c r="U47" s="70"/>
      <c r="V47" s="66"/>
    </row>
    <row r="48" spans="1:22">
      <c r="A48" s="54">
        <v>1</v>
      </c>
      <c r="B48" s="41"/>
      <c r="C48" s="2"/>
      <c r="D48" s="6"/>
      <c r="E48" s="7"/>
      <c r="F48" s="7"/>
      <c r="G48" s="7"/>
      <c r="H48" s="7"/>
      <c r="I48" s="7"/>
      <c r="J48" s="7"/>
      <c r="K48" s="46"/>
      <c r="L48" s="8"/>
      <c r="M48" s="9"/>
      <c r="N48" s="9"/>
      <c r="O48" s="9"/>
      <c r="P48" s="9"/>
      <c r="Q48" s="9"/>
      <c r="R48" s="9"/>
      <c r="S48" s="10"/>
      <c r="T48" s="50"/>
      <c r="U48" s="11"/>
      <c r="V48" s="12">
        <f t="shared" ref="V48:V77" si="3">SUM(D48:U48)</f>
        <v>0</v>
      </c>
    </row>
    <row r="49" spans="1:22">
      <c r="A49" s="55">
        <v>2</v>
      </c>
      <c r="B49" s="42"/>
      <c r="C49" s="3"/>
      <c r="D49" s="6"/>
      <c r="E49" s="7"/>
      <c r="F49" s="7"/>
      <c r="G49" s="7"/>
      <c r="H49" s="7"/>
      <c r="I49" s="7"/>
      <c r="J49" s="7"/>
      <c r="K49" s="46"/>
      <c r="L49" s="8"/>
      <c r="M49" s="9"/>
      <c r="N49" s="9"/>
      <c r="O49" s="9"/>
      <c r="P49" s="9"/>
      <c r="Q49" s="9"/>
      <c r="R49" s="9"/>
      <c r="S49" s="10"/>
      <c r="T49" s="50"/>
      <c r="U49" s="11"/>
      <c r="V49" s="13">
        <f t="shared" si="3"/>
        <v>0</v>
      </c>
    </row>
    <row r="50" spans="1:22">
      <c r="A50" s="55">
        <v>3</v>
      </c>
      <c r="B50" s="42"/>
      <c r="C50" s="3"/>
      <c r="D50" s="6"/>
      <c r="E50" s="7"/>
      <c r="F50" s="7"/>
      <c r="G50" s="7"/>
      <c r="H50" s="7"/>
      <c r="I50" s="7"/>
      <c r="J50" s="7"/>
      <c r="K50" s="46"/>
      <c r="L50" s="8"/>
      <c r="M50" s="9"/>
      <c r="N50" s="9"/>
      <c r="O50" s="9"/>
      <c r="P50" s="9"/>
      <c r="Q50" s="9"/>
      <c r="R50" s="9"/>
      <c r="S50" s="10"/>
      <c r="T50" s="50"/>
      <c r="U50" s="11"/>
      <c r="V50" s="13">
        <f t="shared" si="3"/>
        <v>0</v>
      </c>
    </row>
    <row r="51" spans="1:22">
      <c r="A51" s="55">
        <v>4</v>
      </c>
      <c r="B51" s="42"/>
      <c r="C51" s="3"/>
      <c r="D51" s="6"/>
      <c r="E51" s="7"/>
      <c r="F51" s="7"/>
      <c r="G51" s="7"/>
      <c r="H51" s="7"/>
      <c r="I51" s="7"/>
      <c r="J51" s="7"/>
      <c r="K51" s="46"/>
      <c r="L51" s="8"/>
      <c r="M51" s="9"/>
      <c r="N51" s="9"/>
      <c r="O51" s="9"/>
      <c r="P51" s="9"/>
      <c r="Q51" s="9"/>
      <c r="R51" s="9"/>
      <c r="S51" s="10"/>
      <c r="T51" s="50"/>
      <c r="U51" s="11"/>
      <c r="V51" s="13">
        <f t="shared" si="3"/>
        <v>0</v>
      </c>
    </row>
    <row r="52" spans="1:22">
      <c r="A52" s="55">
        <v>5</v>
      </c>
      <c r="B52" s="42"/>
      <c r="C52" s="3"/>
      <c r="D52" s="6"/>
      <c r="E52" s="7"/>
      <c r="F52" s="7"/>
      <c r="G52" s="7"/>
      <c r="H52" s="7"/>
      <c r="I52" s="7"/>
      <c r="J52" s="7"/>
      <c r="K52" s="46"/>
      <c r="L52" s="8"/>
      <c r="M52" s="9"/>
      <c r="N52" s="9"/>
      <c r="O52" s="9"/>
      <c r="P52" s="9"/>
      <c r="Q52" s="9"/>
      <c r="R52" s="9"/>
      <c r="S52" s="10"/>
      <c r="T52" s="50"/>
      <c r="U52" s="11"/>
      <c r="V52" s="13">
        <f t="shared" si="3"/>
        <v>0</v>
      </c>
    </row>
    <row r="53" spans="1:22">
      <c r="A53" s="55">
        <v>6</v>
      </c>
      <c r="B53" s="42"/>
      <c r="C53" s="3"/>
      <c r="D53" s="6"/>
      <c r="E53" s="7"/>
      <c r="F53" s="7"/>
      <c r="G53" s="7"/>
      <c r="H53" s="7"/>
      <c r="I53" s="7"/>
      <c r="J53" s="7"/>
      <c r="K53" s="46"/>
      <c r="L53" s="8"/>
      <c r="M53" s="9"/>
      <c r="N53" s="9"/>
      <c r="O53" s="9"/>
      <c r="P53" s="9"/>
      <c r="Q53" s="9"/>
      <c r="R53" s="9"/>
      <c r="S53" s="10"/>
      <c r="T53" s="50"/>
      <c r="U53" s="11"/>
      <c r="V53" s="13">
        <f t="shared" si="3"/>
        <v>0</v>
      </c>
    </row>
    <row r="54" spans="1:22">
      <c r="A54" s="55">
        <v>7</v>
      </c>
      <c r="B54" s="42"/>
      <c r="C54" s="3"/>
      <c r="D54" s="6"/>
      <c r="E54" s="7"/>
      <c r="F54" s="7"/>
      <c r="G54" s="7"/>
      <c r="H54" s="7"/>
      <c r="I54" s="7"/>
      <c r="J54" s="7"/>
      <c r="K54" s="46"/>
      <c r="L54" s="8"/>
      <c r="M54" s="9"/>
      <c r="N54" s="9"/>
      <c r="O54" s="9"/>
      <c r="P54" s="9"/>
      <c r="Q54" s="9"/>
      <c r="R54" s="9"/>
      <c r="S54" s="10"/>
      <c r="T54" s="50"/>
      <c r="U54" s="11"/>
      <c r="V54" s="13">
        <f t="shared" si="3"/>
        <v>0</v>
      </c>
    </row>
    <row r="55" spans="1:22">
      <c r="A55" s="55">
        <v>8</v>
      </c>
      <c r="B55" s="42"/>
      <c r="C55" s="3"/>
      <c r="D55" s="6"/>
      <c r="E55" s="7"/>
      <c r="F55" s="7"/>
      <c r="G55" s="7"/>
      <c r="H55" s="7"/>
      <c r="I55" s="7"/>
      <c r="J55" s="7"/>
      <c r="K55" s="46"/>
      <c r="L55" s="8"/>
      <c r="M55" s="9"/>
      <c r="N55" s="9"/>
      <c r="O55" s="9"/>
      <c r="P55" s="9"/>
      <c r="Q55" s="9"/>
      <c r="R55" s="9"/>
      <c r="S55" s="10"/>
      <c r="T55" s="50"/>
      <c r="U55" s="11"/>
      <c r="V55" s="13">
        <f t="shared" si="3"/>
        <v>0</v>
      </c>
    </row>
    <row r="56" spans="1:22">
      <c r="A56" s="55">
        <v>9</v>
      </c>
      <c r="B56" s="42"/>
      <c r="C56" s="3"/>
      <c r="D56" s="6"/>
      <c r="E56" s="7"/>
      <c r="F56" s="7"/>
      <c r="G56" s="7"/>
      <c r="H56" s="7"/>
      <c r="I56" s="7"/>
      <c r="J56" s="7"/>
      <c r="K56" s="46"/>
      <c r="L56" s="8"/>
      <c r="M56" s="9"/>
      <c r="N56" s="9"/>
      <c r="O56" s="9"/>
      <c r="P56" s="9"/>
      <c r="Q56" s="9"/>
      <c r="R56" s="9"/>
      <c r="S56" s="10"/>
      <c r="T56" s="50"/>
      <c r="U56" s="11"/>
      <c r="V56" s="13">
        <f t="shared" si="3"/>
        <v>0</v>
      </c>
    </row>
    <row r="57" spans="1:22">
      <c r="A57" s="55">
        <v>10</v>
      </c>
      <c r="B57" s="42"/>
      <c r="C57" s="3"/>
      <c r="D57" s="6"/>
      <c r="E57" s="7"/>
      <c r="F57" s="7"/>
      <c r="G57" s="7"/>
      <c r="H57" s="7"/>
      <c r="I57" s="7"/>
      <c r="J57" s="7"/>
      <c r="K57" s="46"/>
      <c r="L57" s="8"/>
      <c r="M57" s="9"/>
      <c r="N57" s="9"/>
      <c r="O57" s="9"/>
      <c r="P57" s="9"/>
      <c r="Q57" s="9"/>
      <c r="R57" s="9"/>
      <c r="S57" s="10"/>
      <c r="T57" s="50"/>
      <c r="U57" s="11"/>
      <c r="V57" s="13">
        <f t="shared" si="3"/>
        <v>0</v>
      </c>
    </row>
    <row r="58" spans="1:22">
      <c r="A58" s="55">
        <v>11</v>
      </c>
      <c r="B58" s="42"/>
      <c r="C58" s="3"/>
      <c r="D58" s="6"/>
      <c r="E58" s="7"/>
      <c r="F58" s="7"/>
      <c r="G58" s="7"/>
      <c r="H58" s="7"/>
      <c r="I58" s="7"/>
      <c r="J58" s="7"/>
      <c r="K58" s="46"/>
      <c r="L58" s="8"/>
      <c r="M58" s="9"/>
      <c r="N58" s="9"/>
      <c r="O58" s="9"/>
      <c r="P58" s="9"/>
      <c r="Q58" s="9"/>
      <c r="R58" s="9"/>
      <c r="S58" s="10"/>
      <c r="T58" s="50"/>
      <c r="U58" s="11"/>
      <c r="V58" s="13">
        <f t="shared" si="3"/>
        <v>0</v>
      </c>
    </row>
    <row r="59" spans="1:22">
      <c r="A59" s="55">
        <v>12</v>
      </c>
      <c r="B59" s="42"/>
      <c r="C59" s="3"/>
      <c r="D59" s="6"/>
      <c r="E59" s="7"/>
      <c r="F59" s="7"/>
      <c r="G59" s="7"/>
      <c r="H59" s="7"/>
      <c r="I59" s="7"/>
      <c r="J59" s="7"/>
      <c r="K59" s="46"/>
      <c r="L59" s="8"/>
      <c r="M59" s="9"/>
      <c r="N59" s="9"/>
      <c r="O59" s="9"/>
      <c r="P59" s="9"/>
      <c r="Q59" s="9"/>
      <c r="R59" s="9"/>
      <c r="S59" s="10"/>
      <c r="T59" s="50"/>
      <c r="U59" s="11"/>
      <c r="V59" s="13">
        <f t="shared" si="3"/>
        <v>0</v>
      </c>
    </row>
    <row r="60" spans="1:22">
      <c r="A60" s="55">
        <v>13</v>
      </c>
      <c r="B60" s="42"/>
      <c r="C60" s="3"/>
      <c r="D60" s="6"/>
      <c r="E60" s="7"/>
      <c r="F60" s="7"/>
      <c r="G60" s="7"/>
      <c r="H60" s="7"/>
      <c r="I60" s="7"/>
      <c r="J60" s="7"/>
      <c r="K60" s="46"/>
      <c r="L60" s="8"/>
      <c r="M60" s="9"/>
      <c r="N60" s="9"/>
      <c r="O60" s="9"/>
      <c r="P60" s="9"/>
      <c r="Q60" s="9"/>
      <c r="R60" s="9"/>
      <c r="S60" s="10"/>
      <c r="T60" s="50"/>
      <c r="U60" s="11"/>
      <c r="V60" s="13">
        <f t="shared" si="3"/>
        <v>0</v>
      </c>
    </row>
    <row r="61" spans="1:22">
      <c r="A61" s="55">
        <v>14</v>
      </c>
      <c r="B61" s="42"/>
      <c r="C61" s="3"/>
      <c r="D61" s="6"/>
      <c r="E61" s="7"/>
      <c r="F61" s="7"/>
      <c r="G61" s="7"/>
      <c r="H61" s="7"/>
      <c r="I61" s="7"/>
      <c r="J61" s="7"/>
      <c r="K61" s="46"/>
      <c r="L61" s="8"/>
      <c r="M61" s="9"/>
      <c r="N61" s="9"/>
      <c r="O61" s="9"/>
      <c r="P61" s="9"/>
      <c r="Q61" s="9"/>
      <c r="R61" s="9"/>
      <c r="S61" s="10"/>
      <c r="T61" s="50"/>
      <c r="U61" s="11"/>
      <c r="V61" s="13">
        <f t="shared" si="3"/>
        <v>0</v>
      </c>
    </row>
    <row r="62" spans="1:22">
      <c r="A62" s="55">
        <v>15</v>
      </c>
      <c r="B62" s="42"/>
      <c r="C62" s="3"/>
      <c r="D62" s="6"/>
      <c r="E62" s="7"/>
      <c r="F62" s="7"/>
      <c r="G62" s="7"/>
      <c r="H62" s="7"/>
      <c r="I62" s="7"/>
      <c r="J62" s="7"/>
      <c r="K62" s="46"/>
      <c r="L62" s="8"/>
      <c r="M62" s="9"/>
      <c r="N62" s="9"/>
      <c r="O62" s="9"/>
      <c r="P62" s="9"/>
      <c r="Q62" s="9"/>
      <c r="R62" s="9"/>
      <c r="S62" s="10"/>
      <c r="T62" s="50"/>
      <c r="U62" s="11"/>
      <c r="V62" s="13">
        <f t="shared" si="3"/>
        <v>0</v>
      </c>
    </row>
    <row r="63" spans="1:22">
      <c r="A63" s="55">
        <v>16</v>
      </c>
      <c r="B63" s="42"/>
      <c r="C63" s="3"/>
      <c r="D63" s="6"/>
      <c r="E63" s="7"/>
      <c r="F63" s="7"/>
      <c r="G63" s="7"/>
      <c r="H63" s="7"/>
      <c r="I63" s="7"/>
      <c r="J63" s="7"/>
      <c r="K63" s="46"/>
      <c r="L63" s="8"/>
      <c r="M63" s="9"/>
      <c r="N63" s="9"/>
      <c r="O63" s="9"/>
      <c r="P63" s="9"/>
      <c r="Q63" s="9"/>
      <c r="R63" s="9"/>
      <c r="S63" s="10"/>
      <c r="T63" s="50"/>
      <c r="U63" s="11"/>
      <c r="V63" s="13">
        <f t="shared" si="3"/>
        <v>0</v>
      </c>
    </row>
    <row r="64" spans="1:22">
      <c r="A64" s="55">
        <v>17</v>
      </c>
      <c r="B64" s="42"/>
      <c r="C64" s="3"/>
      <c r="D64" s="6"/>
      <c r="E64" s="7"/>
      <c r="F64" s="7"/>
      <c r="G64" s="7"/>
      <c r="H64" s="7"/>
      <c r="I64" s="7"/>
      <c r="J64" s="7"/>
      <c r="K64" s="46"/>
      <c r="L64" s="8"/>
      <c r="M64" s="9"/>
      <c r="N64" s="9"/>
      <c r="O64" s="9"/>
      <c r="P64" s="9"/>
      <c r="Q64" s="9"/>
      <c r="R64" s="9"/>
      <c r="S64" s="10"/>
      <c r="T64" s="50"/>
      <c r="U64" s="11"/>
      <c r="V64" s="13">
        <f t="shared" si="3"/>
        <v>0</v>
      </c>
    </row>
    <row r="65" spans="1:22">
      <c r="A65" s="55">
        <v>18</v>
      </c>
      <c r="B65" s="42"/>
      <c r="C65" s="3"/>
      <c r="D65" s="6"/>
      <c r="E65" s="7"/>
      <c r="F65" s="7"/>
      <c r="G65" s="7"/>
      <c r="H65" s="7"/>
      <c r="I65" s="7"/>
      <c r="J65" s="7"/>
      <c r="K65" s="46"/>
      <c r="L65" s="8"/>
      <c r="M65" s="9"/>
      <c r="N65" s="9"/>
      <c r="O65" s="9"/>
      <c r="P65" s="9"/>
      <c r="Q65" s="9"/>
      <c r="R65" s="9"/>
      <c r="S65" s="10"/>
      <c r="T65" s="50"/>
      <c r="U65" s="11"/>
      <c r="V65" s="13">
        <f t="shared" si="3"/>
        <v>0</v>
      </c>
    </row>
    <row r="66" spans="1:22">
      <c r="A66" s="55">
        <v>19</v>
      </c>
      <c r="B66" s="42"/>
      <c r="C66" s="3"/>
      <c r="D66" s="6"/>
      <c r="E66" s="7"/>
      <c r="F66" s="7"/>
      <c r="G66" s="7"/>
      <c r="H66" s="7"/>
      <c r="I66" s="7"/>
      <c r="J66" s="7"/>
      <c r="K66" s="46"/>
      <c r="L66" s="8"/>
      <c r="M66" s="9"/>
      <c r="N66" s="9"/>
      <c r="O66" s="9"/>
      <c r="P66" s="9"/>
      <c r="Q66" s="9"/>
      <c r="R66" s="9"/>
      <c r="S66" s="10"/>
      <c r="T66" s="50"/>
      <c r="U66" s="11"/>
      <c r="V66" s="13">
        <f t="shared" si="3"/>
        <v>0</v>
      </c>
    </row>
    <row r="67" spans="1:22">
      <c r="A67" s="55">
        <v>20</v>
      </c>
      <c r="B67" s="42"/>
      <c r="C67" s="3"/>
      <c r="D67" s="6"/>
      <c r="E67" s="7"/>
      <c r="F67" s="7"/>
      <c r="G67" s="7"/>
      <c r="H67" s="7"/>
      <c r="I67" s="7"/>
      <c r="J67" s="7"/>
      <c r="K67" s="46"/>
      <c r="L67" s="8"/>
      <c r="M67" s="9"/>
      <c r="N67" s="9"/>
      <c r="O67" s="9"/>
      <c r="P67" s="9"/>
      <c r="Q67" s="9"/>
      <c r="R67" s="9"/>
      <c r="S67" s="10"/>
      <c r="T67" s="50"/>
      <c r="U67" s="11"/>
      <c r="V67" s="13">
        <f t="shared" si="3"/>
        <v>0</v>
      </c>
    </row>
    <row r="68" spans="1:22">
      <c r="A68" s="55">
        <v>21</v>
      </c>
      <c r="B68" s="42"/>
      <c r="C68" s="3"/>
      <c r="D68" s="6"/>
      <c r="E68" s="7"/>
      <c r="F68" s="7"/>
      <c r="G68" s="7"/>
      <c r="H68" s="7"/>
      <c r="I68" s="7"/>
      <c r="J68" s="7"/>
      <c r="K68" s="46"/>
      <c r="L68" s="8"/>
      <c r="M68" s="9"/>
      <c r="N68" s="9"/>
      <c r="O68" s="9"/>
      <c r="P68" s="9"/>
      <c r="Q68" s="9"/>
      <c r="R68" s="9"/>
      <c r="S68" s="10"/>
      <c r="T68" s="50"/>
      <c r="U68" s="11"/>
      <c r="V68" s="13">
        <f t="shared" si="3"/>
        <v>0</v>
      </c>
    </row>
    <row r="69" spans="1:22">
      <c r="A69" s="55">
        <v>22</v>
      </c>
      <c r="B69" s="42"/>
      <c r="C69" s="3"/>
      <c r="D69" s="6"/>
      <c r="E69" s="7"/>
      <c r="F69" s="7"/>
      <c r="G69" s="7"/>
      <c r="H69" s="7"/>
      <c r="I69" s="7"/>
      <c r="J69" s="7"/>
      <c r="K69" s="46"/>
      <c r="L69" s="8"/>
      <c r="M69" s="9"/>
      <c r="N69" s="9"/>
      <c r="O69" s="9"/>
      <c r="P69" s="9"/>
      <c r="Q69" s="9"/>
      <c r="R69" s="9"/>
      <c r="S69" s="10"/>
      <c r="T69" s="50"/>
      <c r="U69" s="11"/>
      <c r="V69" s="13">
        <f t="shared" si="3"/>
        <v>0</v>
      </c>
    </row>
    <row r="70" spans="1:22">
      <c r="A70" s="55">
        <v>23</v>
      </c>
      <c r="B70" s="42"/>
      <c r="C70" s="3"/>
      <c r="D70" s="6"/>
      <c r="E70" s="7"/>
      <c r="F70" s="7"/>
      <c r="G70" s="7"/>
      <c r="H70" s="7"/>
      <c r="I70" s="7"/>
      <c r="J70" s="7"/>
      <c r="K70" s="46"/>
      <c r="L70" s="8"/>
      <c r="M70" s="9"/>
      <c r="N70" s="9"/>
      <c r="O70" s="9"/>
      <c r="P70" s="9"/>
      <c r="Q70" s="9"/>
      <c r="R70" s="9"/>
      <c r="S70" s="10"/>
      <c r="T70" s="50"/>
      <c r="U70" s="11"/>
      <c r="V70" s="13">
        <f t="shared" si="3"/>
        <v>0</v>
      </c>
    </row>
    <row r="71" spans="1:22">
      <c r="A71" s="55">
        <v>24</v>
      </c>
      <c r="B71" s="42"/>
      <c r="C71" s="3"/>
      <c r="D71" s="6"/>
      <c r="E71" s="7"/>
      <c r="F71" s="7"/>
      <c r="G71" s="7"/>
      <c r="H71" s="7"/>
      <c r="I71" s="7"/>
      <c r="J71" s="7"/>
      <c r="K71" s="46"/>
      <c r="L71" s="8"/>
      <c r="M71" s="9"/>
      <c r="N71" s="9"/>
      <c r="O71" s="9"/>
      <c r="P71" s="9"/>
      <c r="Q71" s="9"/>
      <c r="R71" s="9"/>
      <c r="S71" s="10"/>
      <c r="T71" s="50"/>
      <c r="U71" s="11"/>
      <c r="V71" s="13">
        <f t="shared" si="3"/>
        <v>0</v>
      </c>
    </row>
    <row r="72" spans="1:22">
      <c r="A72" s="55">
        <v>25</v>
      </c>
      <c r="B72" s="42"/>
      <c r="C72" s="3"/>
      <c r="D72" s="6"/>
      <c r="E72" s="7"/>
      <c r="F72" s="7"/>
      <c r="G72" s="7"/>
      <c r="H72" s="7"/>
      <c r="I72" s="7"/>
      <c r="J72" s="7"/>
      <c r="K72" s="46"/>
      <c r="L72" s="8"/>
      <c r="M72" s="9"/>
      <c r="N72" s="9"/>
      <c r="O72" s="9"/>
      <c r="P72" s="9"/>
      <c r="Q72" s="9"/>
      <c r="R72" s="9"/>
      <c r="S72" s="10"/>
      <c r="T72" s="50"/>
      <c r="U72" s="11"/>
      <c r="V72" s="13">
        <f t="shared" si="3"/>
        <v>0</v>
      </c>
    </row>
    <row r="73" spans="1:22">
      <c r="A73" s="55">
        <v>26</v>
      </c>
      <c r="B73" s="42"/>
      <c r="C73" s="3"/>
      <c r="D73" s="6"/>
      <c r="E73" s="7"/>
      <c r="F73" s="7"/>
      <c r="G73" s="7"/>
      <c r="H73" s="7"/>
      <c r="I73" s="7"/>
      <c r="J73" s="7"/>
      <c r="K73" s="46"/>
      <c r="L73" s="8"/>
      <c r="M73" s="9"/>
      <c r="N73" s="9"/>
      <c r="O73" s="9"/>
      <c r="P73" s="9"/>
      <c r="Q73" s="9"/>
      <c r="R73" s="9"/>
      <c r="S73" s="10"/>
      <c r="T73" s="50"/>
      <c r="U73" s="11"/>
      <c r="V73" s="13">
        <f t="shared" si="3"/>
        <v>0</v>
      </c>
    </row>
    <row r="74" spans="1:22">
      <c r="A74" s="55">
        <v>27</v>
      </c>
      <c r="B74" s="42"/>
      <c r="C74" s="3"/>
      <c r="D74" s="6"/>
      <c r="E74" s="7"/>
      <c r="F74" s="7"/>
      <c r="G74" s="7"/>
      <c r="H74" s="7"/>
      <c r="I74" s="7"/>
      <c r="J74" s="7"/>
      <c r="K74" s="46"/>
      <c r="L74" s="8"/>
      <c r="M74" s="9"/>
      <c r="N74" s="9"/>
      <c r="O74" s="9"/>
      <c r="P74" s="9"/>
      <c r="Q74" s="9"/>
      <c r="R74" s="9"/>
      <c r="S74" s="10"/>
      <c r="T74" s="50"/>
      <c r="U74" s="11"/>
      <c r="V74" s="13">
        <f t="shared" si="3"/>
        <v>0</v>
      </c>
    </row>
    <row r="75" spans="1:22">
      <c r="A75" s="55">
        <v>28</v>
      </c>
      <c r="B75" s="42"/>
      <c r="C75" s="3"/>
      <c r="D75" s="6"/>
      <c r="E75" s="7"/>
      <c r="F75" s="7"/>
      <c r="G75" s="7"/>
      <c r="H75" s="7"/>
      <c r="I75" s="7"/>
      <c r="J75" s="7"/>
      <c r="K75" s="46"/>
      <c r="L75" s="8"/>
      <c r="M75" s="9"/>
      <c r="N75" s="9"/>
      <c r="O75" s="9"/>
      <c r="P75" s="9"/>
      <c r="Q75" s="9"/>
      <c r="R75" s="9"/>
      <c r="S75" s="10"/>
      <c r="T75" s="50"/>
      <c r="U75" s="11"/>
      <c r="V75" s="13">
        <f t="shared" si="3"/>
        <v>0</v>
      </c>
    </row>
    <row r="76" spans="1:22">
      <c r="A76" s="55">
        <v>29</v>
      </c>
      <c r="B76" s="42"/>
      <c r="C76" s="3"/>
      <c r="D76" s="6"/>
      <c r="E76" s="7"/>
      <c r="F76" s="7"/>
      <c r="G76" s="7"/>
      <c r="H76" s="7"/>
      <c r="I76" s="7"/>
      <c r="J76" s="7"/>
      <c r="K76" s="46"/>
      <c r="L76" s="8"/>
      <c r="M76" s="9"/>
      <c r="N76" s="9"/>
      <c r="O76" s="9"/>
      <c r="P76" s="9"/>
      <c r="Q76" s="9"/>
      <c r="R76" s="9"/>
      <c r="S76" s="10"/>
      <c r="T76" s="50"/>
      <c r="U76" s="11"/>
      <c r="V76" s="13">
        <f t="shared" si="3"/>
        <v>0</v>
      </c>
    </row>
    <row r="77" spans="1:22">
      <c r="A77" s="55">
        <v>30</v>
      </c>
      <c r="B77" s="42"/>
      <c r="C77" s="1"/>
      <c r="D77" s="6"/>
      <c r="E77" s="7"/>
      <c r="F77" s="7"/>
      <c r="G77" s="7"/>
      <c r="H77" s="7"/>
      <c r="I77" s="7"/>
      <c r="J77" s="7"/>
      <c r="K77" s="46"/>
      <c r="L77" s="8"/>
      <c r="M77" s="9"/>
      <c r="N77" s="9"/>
      <c r="O77" s="9"/>
      <c r="P77" s="9"/>
      <c r="Q77" s="9"/>
      <c r="R77" s="9"/>
      <c r="S77" s="10"/>
      <c r="T77" s="50"/>
      <c r="U77" s="11"/>
      <c r="V77" s="13">
        <f t="shared" si="3"/>
        <v>0</v>
      </c>
    </row>
    <row r="78" spans="1:22">
      <c r="A78" s="73" t="s">
        <v>28</v>
      </c>
      <c r="B78" s="74"/>
      <c r="C78" s="75"/>
      <c r="D78" s="14" t="e">
        <f>AVERAGE(D48:D77)</f>
        <v>#DIV/0!</v>
      </c>
      <c r="E78" s="15" t="e">
        <f t="shared" ref="E78:K78" si="4">AVERAGE(E48:E77)</f>
        <v>#DIV/0!</v>
      </c>
      <c r="F78" s="15" t="e">
        <f t="shared" si="4"/>
        <v>#DIV/0!</v>
      </c>
      <c r="G78" s="15" t="e">
        <f t="shared" si="4"/>
        <v>#DIV/0!</v>
      </c>
      <c r="H78" s="15" t="e">
        <f t="shared" si="4"/>
        <v>#DIV/0!</v>
      </c>
      <c r="I78" s="15" t="e">
        <f t="shared" si="4"/>
        <v>#DIV/0!</v>
      </c>
      <c r="J78" s="15" t="e">
        <f t="shared" si="4"/>
        <v>#DIV/0!</v>
      </c>
      <c r="K78" s="15" t="e">
        <f t="shared" si="4"/>
        <v>#DIV/0!</v>
      </c>
      <c r="L78" s="14" t="e">
        <f t="shared" ref="L78:S78" si="5">AVERAGE(L48:L77)</f>
        <v>#DIV/0!</v>
      </c>
      <c r="M78" s="15" t="e">
        <f t="shared" si="5"/>
        <v>#DIV/0!</v>
      </c>
      <c r="N78" s="15" t="e">
        <f t="shared" si="5"/>
        <v>#DIV/0!</v>
      </c>
      <c r="O78" s="15" t="e">
        <f t="shared" si="5"/>
        <v>#DIV/0!</v>
      </c>
      <c r="P78" s="15" t="e">
        <f t="shared" si="5"/>
        <v>#DIV/0!</v>
      </c>
      <c r="Q78" s="15" t="e">
        <f t="shared" si="5"/>
        <v>#DIV/0!</v>
      </c>
      <c r="R78" s="15" t="e">
        <f t="shared" si="5"/>
        <v>#DIV/0!</v>
      </c>
      <c r="S78" s="15" t="e">
        <f t="shared" si="5"/>
        <v>#DIV/0!</v>
      </c>
      <c r="T78" s="48" t="e">
        <f t="shared" ref="T78:V78" si="6">AVERAGE(T48:T77)</f>
        <v>#DIV/0!</v>
      </c>
      <c r="U78" s="16" t="e">
        <f t="shared" si="6"/>
        <v>#DIV/0!</v>
      </c>
      <c r="V78" s="17">
        <f t="shared" si="6"/>
        <v>0</v>
      </c>
    </row>
    <row r="79" spans="1:22" ht="15.65" thickBot="1">
      <c r="A79" s="76" t="s">
        <v>20</v>
      </c>
      <c r="B79" s="77"/>
      <c r="C79" s="78"/>
      <c r="D79" s="18" t="e">
        <f>STDEV(D48:D77)</f>
        <v>#DIV/0!</v>
      </c>
      <c r="E79" s="19" t="e">
        <f t="shared" ref="E79:K79" si="7">STDEV(E48:E77)</f>
        <v>#DIV/0!</v>
      </c>
      <c r="F79" s="19" t="e">
        <f t="shared" si="7"/>
        <v>#DIV/0!</v>
      </c>
      <c r="G79" s="19" t="e">
        <f t="shared" si="7"/>
        <v>#DIV/0!</v>
      </c>
      <c r="H79" s="19" t="e">
        <f t="shared" si="7"/>
        <v>#DIV/0!</v>
      </c>
      <c r="I79" s="19" t="e">
        <f t="shared" si="7"/>
        <v>#DIV/0!</v>
      </c>
      <c r="J79" s="19" t="e">
        <f t="shared" si="7"/>
        <v>#DIV/0!</v>
      </c>
      <c r="K79" s="19" t="e">
        <f t="shared" si="7"/>
        <v>#DIV/0!</v>
      </c>
      <c r="L79" s="18" t="e">
        <f t="shared" ref="L79:S79" si="8">STDEV(L48:L77)</f>
        <v>#DIV/0!</v>
      </c>
      <c r="M79" s="19" t="e">
        <f t="shared" si="8"/>
        <v>#DIV/0!</v>
      </c>
      <c r="N79" s="19" t="e">
        <f t="shared" si="8"/>
        <v>#DIV/0!</v>
      </c>
      <c r="O79" s="19" t="e">
        <f t="shared" si="8"/>
        <v>#DIV/0!</v>
      </c>
      <c r="P79" s="19" t="e">
        <f t="shared" si="8"/>
        <v>#DIV/0!</v>
      </c>
      <c r="Q79" s="19" t="e">
        <f t="shared" si="8"/>
        <v>#DIV/0!</v>
      </c>
      <c r="R79" s="19" t="e">
        <f t="shared" si="8"/>
        <v>#DIV/0!</v>
      </c>
      <c r="S79" s="19" t="e">
        <f t="shared" si="8"/>
        <v>#DIV/0!</v>
      </c>
      <c r="T79" s="49" t="e">
        <f t="shared" ref="T79:V79" si="9">STDEV(T48:T77)</f>
        <v>#DIV/0!</v>
      </c>
      <c r="U79" s="20" t="e">
        <f t="shared" si="9"/>
        <v>#DIV/0!</v>
      </c>
      <c r="V79" s="21">
        <f t="shared" si="9"/>
        <v>0</v>
      </c>
    </row>
    <row r="87" spans="2:13" ht="15.65" thickBot="1"/>
    <row r="88" spans="2:13">
      <c r="B88" s="23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5"/>
    </row>
    <row r="89" spans="2:13">
      <c r="B89" s="26"/>
      <c r="C89" s="71" t="s">
        <v>21</v>
      </c>
      <c r="D89" s="71"/>
      <c r="E89" s="71"/>
      <c r="F89" s="27"/>
      <c r="G89" s="27"/>
      <c r="H89" s="27"/>
      <c r="I89" s="27"/>
      <c r="J89" s="27"/>
      <c r="K89" s="27"/>
      <c r="L89" s="27"/>
      <c r="M89" s="28"/>
    </row>
    <row r="90" spans="2:13">
      <c r="B90" s="33"/>
      <c r="C90" s="72" t="s">
        <v>22</v>
      </c>
      <c r="D90" s="72"/>
      <c r="E90" s="72"/>
      <c r="F90" s="27"/>
      <c r="G90" s="27"/>
      <c r="H90" s="27"/>
      <c r="I90" s="27"/>
      <c r="J90" s="27"/>
      <c r="K90" s="27"/>
      <c r="L90" s="27"/>
      <c r="M90" s="28"/>
    </row>
    <row r="91" spans="2:13">
      <c r="B91" s="26"/>
      <c r="C91" s="29"/>
      <c r="D91" s="34" t="s">
        <v>29</v>
      </c>
      <c r="E91" s="35" t="s">
        <v>30</v>
      </c>
      <c r="F91" s="27"/>
      <c r="G91" s="27"/>
      <c r="H91" s="27"/>
      <c r="I91" s="27"/>
      <c r="J91" s="27"/>
      <c r="K91" s="27"/>
      <c r="L91" s="27"/>
      <c r="M91" s="28"/>
    </row>
    <row r="92" spans="2:13">
      <c r="B92" s="26"/>
      <c r="C92" s="29" t="s">
        <v>23</v>
      </c>
      <c r="D92" s="36"/>
      <c r="E92" s="37"/>
      <c r="F92" s="27"/>
      <c r="G92" s="27"/>
      <c r="H92" s="27"/>
      <c r="I92" s="27">
        <v>100</v>
      </c>
      <c r="J92" s="27"/>
      <c r="K92" s="27"/>
      <c r="L92" s="27"/>
      <c r="M92" s="28"/>
    </row>
    <row r="93" spans="2:13">
      <c r="B93" s="26"/>
      <c r="C93" s="29" t="s">
        <v>24</v>
      </c>
      <c r="D93" s="36"/>
      <c r="E93" s="37"/>
      <c r="F93" s="27"/>
      <c r="G93" s="27"/>
      <c r="H93" s="27"/>
      <c r="I93" s="27"/>
      <c r="J93" s="27"/>
      <c r="K93" s="27"/>
      <c r="L93" s="27"/>
      <c r="M93" s="28"/>
    </row>
    <row r="94" spans="2:13">
      <c r="B94" s="26"/>
      <c r="C94" s="29" t="s">
        <v>25</v>
      </c>
      <c r="D94" s="57" t="e">
        <f>(SUM(E92-D92))/(D93)</f>
        <v>#DIV/0!</v>
      </c>
      <c r="E94" s="57"/>
      <c r="F94" s="27"/>
      <c r="G94" s="27"/>
      <c r="H94" s="27"/>
      <c r="I94" s="27"/>
      <c r="J94" s="27"/>
      <c r="K94" s="27"/>
      <c r="L94" s="27"/>
      <c r="M94" s="28"/>
    </row>
    <row r="95" spans="2:13">
      <c r="B95" s="26"/>
      <c r="C95" s="38"/>
      <c r="D95" s="39"/>
      <c r="E95" s="39"/>
      <c r="F95" s="27"/>
      <c r="G95" s="27"/>
      <c r="H95" s="27"/>
      <c r="I95" s="27"/>
      <c r="J95" s="27"/>
      <c r="K95" s="27"/>
      <c r="L95" s="27"/>
      <c r="M95" s="28"/>
    </row>
    <row r="96" spans="2:13">
      <c r="B96" s="26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8"/>
    </row>
    <row r="97" spans="2:13" ht="15.65" thickBot="1">
      <c r="B97" s="30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2"/>
    </row>
    <row r="103" spans="2:13">
      <c r="C103" s="40" t="s">
        <v>21</v>
      </c>
      <c r="D103" s="40" t="s">
        <v>26</v>
      </c>
      <c r="E103" s="40" t="s">
        <v>27</v>
      </c>
    </row>
    <row r="104" spans="2:13">
      <c r="C104" s="40"/>
      <c r="D104" s="40"/>
      <c r="E104" s="40"/>
    </row>
    <row r="105" spans="2:13">
      <c r="C105" s="40">
        <f>C104+1</f>
        <v>1</v>
      </c>
      <c r="D105" s="40" t="e">
        <f t="shared" ref="D105:E124" si="10">_xlfn.NORM.DIST($C105,D$92,D$93,FALSE)</f>
        <v>#NUM!</v>
      </c>
      <c r="E105" s="40" t="e">
        <f t="shared" si="10"/>
        <v>#NUM!</v>
      </c>
    </row>
    <row r="106" spans="2:13">
      <c r="C106" s="40">
        <f t="shared" ref="C106:C169" si="11">C105+1</f>
        <v>2</v>
      </c>
      <c r="D106" s="40" t="e">
        <f t="shared" si="10"/>
        <v>#NUM!</v>
      </c>
      <c r="E106" s="40" t="e">
        <f t="shared" si="10"/>
        <v>#NUM!</v>
      </c>
    </row>
    <row r="107" spans="2:13">
      <c r="C107" s="40">
        <f t="shared" si="11"/>
        <v>3</v>
      </c>
      <c r="D107" s="40" t="e">
        <f t="shared" si="10"/>
        <v>#NUM!</v>
      </c>
      <c r="E107" s="40" t="e">
        <f t="shared" si="10"/>
        <v>#NUM!</v>
      </c>
    </row>
    <row r="108" spans="2:13">
      <c r="C108" s="40">
        <f t="shared" si="11"/>
        <v>4</v>
      </c>
      <c r="D108" s="40" t="e">
        <f t="shared" si="10"/>
        <v>#NUM!</v>
      </c>
      <c r="E108" s="40" t="e">
        <f t="shared" si="10"/>
        <v>#NUM!</v>
      </c>
    </row>
    <row r="109" spans="2:13">
      <c r="C109" s="40">
        <f t="shared" si="11"/>
        <v>5</v>
      </c>
      <c r="D109" s="40" t="e">
        <f t="shared" si="10"/>
        <v>#NUM!</v>
      </c>
      <c r="E109" s="40" t="e">
        <f t="shared" si="10"/>
        <v>#NUM!</v>
      </c>
    </row>
    <row r="110" spans="2:13">
      <c r="C110" s="40">
        <f t="shared" si="11"/>
        <v>6</v>
      </c>
      <c r="D110" s="40" t="e">
        <f t="shared" si="10"/>
        <v>#NUM!</v>
      </c>
      <c r="E110" s="40" t="e">
        <f t="shared" si="10"/>
        <v>#NUM!</v>
      </c>
    </row>
    <row r="111" spans="2:13">
      <c r="C111" s="40">
        <f t="shared" si="11"/>
        <v>7</v>
      </c>
      <c r="D111" s="40" t="e">
        <f t="shared" si="10"/>
        <v>#NUM!</v>
      </c>
      <c r="E111" s="40" t="e">
        <f t="shared" si="10"/>
        <v>#NUM!</v>
      </c>
    </row>
    <row r="112" spans="2:13">
      <c r="C112" s="40">
        <f t="shared" si="11"/>
        <v>8</v>
      </c>
      <c r="D112" s="40" t="e">
        <f t="shared" si="10"/>
        <v>#NUM!</v>
      </c>
      <c r="E112" s="40" t="e">
        <f t="shared" si="10"/>
        <v>#NUM!</v>
      </c>
    </row>
    <row r="113" spans="3:5">
      <c r="C113" s="40">
        <f t="shared" si="11"/>
        <v>9</v>
      </c>
      <c r="D113" s="40" t="e">
        <f t="shared" si="10"/>
        <v>#NUM!</v>
      </c>
      <c r="E113" s="40" t="e">
        <f t="shared" si="10"/>
        <v>#NUM!</v>
      </c>
    </row>
    <row r="114" spans="3:5">
      <c r="C114" s="40">
        <f t="shared" si="11"/>
        <v>10</v>
      </c>
      <c r="D114" s="40" t="e">
        <f t="shared" si="10"/>
        <v>#NUM!</v>
      </c>
      <c r="E114" s="40" t="e">
        <f t="shared" si="10"/>
        <v>#NUM!</v>
      </c>
    </row>
    <row r="115" spans="3:5">
      <c r="C115" s="40">
        <f t="shared" si="11"/>
        <v>11</v>
      </c>
      <c r="D115" s="40" t="e">
        <f t="shared" si="10"/>
        <v>#NUM!</v>
      </c>
      <c r="E115" s="40" t="e">
        <f t="shared" si="10"/>
        <v>#NUM!</v>
      </c>
    </row>
    <row r="116" spans="3:5">
      <c r="C116" s="40">
        <f t="shared" si="11"/>
        <v>12</v>
      </c>
      <c r="D116" s="40" t="e">
        <f t="shared" si="10"/>
        <v>#NUM!</v>
      </c>
      <c r="E116" s="40" t="e">
        <f t="shared" si="10"/>
        <v>#NUM!</v>
      </c>
    </row>
    <row r="117" spans="3:5">
      <c r="C117" s="40">
        <f t="shared" si="11"/>
        <v>13</v>
      </c>
      <c r="D117" s="40" t="e">
        <f t="shared" si="10"/>
        <v>#NUM!</v>
      </c>
      <c r="E117" s="40" t="e">
        <f t="shared" si="10"/>
        <v>#NUM!</v>
      </c>
    </row>
    <row r="118" spans="3:5">
      <c r="C118" s="40">
        <f t="shared" si="11"/>
        <v>14</v>
      </c>
      <c r="D118" s="40" t="e">
        <f t="shared" si="10"/>
        <v>#NUM!</v>
      </c>
      <c r="E118" s="40" t="e">
        <f t="shared" si="10"/>
        <v>#NUM!</v>
      </c>
    </row>
    <row r="119" spans="3:5">
      <c r="C119" s="40">
        <f t="shared" si="11"/>
        <v>15</v>
      </c>
      <c r="D119" s="40" t="e">
        <f t="shared" si="10"/>
        <v>#NUM!</v>
      </c>
      <c r="E119" s="40" t="e">
        <f t="shared" si="10"/>
        <v>#NUM!</v>
      </c>
    </row>
    <row r="120" spans="3:5">
      <c r="C120" s="40">
        <f t="shared" si="11"/>
        <v>16</v>
      </c>
      <c r="D120" s="40" t="e">
        <f t="shared" si="10"/>
        <v>#NUM!</v>
      </c>
      <c r="E120" s="40" t="e">
        <f t="shared" si="10"/>
        <v>#NUM!</v>
      </c>
    </row>
    <row r="121" spans="3:5">
      <c r="C121" s="40">
        <f t="shared" si="11"/>
        <v>17</v>
      </c>
      <c r="D121" s="40" t="e">
        <f t="shared" si="10"/>
        <v>#NUM!</v>
      </c>
      <c r="E121" s="40" t="e">
        <f t="shared" si="10"/>
        <v>#NUM!</v>
      </c>
    </row>
    <row r="122" spans="3:5">
      <c r="C122" s="40">
        <f t="shared" si="11"/>
        <v>18</v>
      </c>
      <c r="D122" s="40" t="e">
        <f t="shared" si="10"/>
        <v>#NUM!</v>
      </c>
      <c r="E122" s="40" t="e">
        <f t="shared" si="10"/>
        <v>#NUM!</v>
      </c>
    </row>
    <row r="123" spans="3:5">
      <c r="C123" s="40">
        <f t="shared" si="11"/>
        <v>19</v>
      </c>
      <c r="D123" s="40" t="e">
        <f t="shared" si="10"/>
        <v>#NUM!</v>
      </c>
      <c r="E123" s="40" t="e">
        <f t="shared" si="10"/>
        <v>#NUM!</v>
      </c>
    </row>
    <row r="124" spans="3:5">
      <c r="C124" s="40">
        <f t="shared" si="11"/>
        <v>20</v>
      </c>
      <c r="D124" s="40" t="e">
        <f t="shared" si="10"/>
        <v>#NUM!</v>
      </c>
      <c r="E124" s="40" t="e">
        <f t="shared" si="10"/>
        <v>#NUM!</v>
      </c>
    </row>
    <row r="125" spans="3:5">
      <c r="C125" s="40">
        <f t="shared" si="11"/>
        <v>21</v>
      </c>
      <c r="D125" s="40" t="e">
        <f t="shared" ref="D125:E144" si="12">_xlfn.NORM.DIST($C125,D$92,D$93,FALSE)</f>
        <v>#NUM!</v>
      </c>
      <c r="E125" s="40" t="e">
        <f t="shared" si="12"/>
        <v>#NUM!</v>
      </c>
    </row>
    <row r="126" spans="3:5">
      <c r="C126" s="40">
        <f t="shared" si="11"/>
        <v>22</v>
      </c>
      <c r="D126" s="40" t="e">
        <f t="shared" si="12"/>
        <v>#NUM!</v>
      </c>
      <c r="E126" s="40" t="e">
        <f t="shared" si="12"/>
        <v>#NUM!</v>
      </c>
    </row>
    <row r="127" spans="3:5">
      <c r="C127" s="40">
        <f t="shared" si="11"/>
        <v>23</v>
      </c>
      <c r="D127" s="40" t="e">
        <f t="shared" si="12"/>
        <v>#NUM!</v>
      </c>
      <c r="E127" s="40" t="e">
        <f t="shared" si="12"/>
        <v>#NUM!</v>
      </c>
    </row>
    <row r="128" spans="3:5">
      <c r="C128" s="40">
        <f t="shared" si="11"/>
        <v>24</v>
      </c>
      <c r="D128" s="40" t="e">
        <f t="shared" si="12"/>
        <v>#NUM!</v>
      </c>
      <c r="E128" s="40" t="e">
        <f t="shared" si="12"/>
        <v>#NUM!</v>
      </c>
    </row>
    <row r="129" spans="3:5">
      <c r="C129" s="40">
        <f t="shared" si="11"/>
        <v>25</v>
      </c>
      <c r="D129" s="40" t="e">
        <f t="shared" si="12"/>
        <v>#NUM!</v>
      </c>
      <c r="E129" s="40" t="e">
        <f t="shared" si="12"/>
        <v>#NUM!</v>
      </c>
    </row>
    <row r="130" spans="3:5">
      <c r="C130" s="40">
        <f t="shared" si="11"/>
        <v>26</v>
      </c>
      <c r="D130" s="40" t="e">
        <f t="shared" si="12"/>
        <v>#NUM!</v>
      </c>
      <c r="E130" s="40" t="e">
        <f t="shared" si="12"/>
        <v>#NUM!</v>
      </c>
    </row>
    <row r="131" spans="3:5">
      <c r="C131" s="40">
        <f t="shared" si="11"/>
        <v>27</v>
      </c>
      <c r="D131" s="40" t="e">
        <f t="shared" si="12"/>
        <v>#NUM!</v>
      </c>
      <c r="E131" s="40" t="e">
        <f t="shared" si="12"/>
        <v>#NUM!</v>
      </c>
    </row>
    <row r="132" spans="3:5">
      <c r="C132" s="40">
        <f t="shared" si="11"/>
        <v>28</v>
      </c>
      <c r="D132" s="40" t="e">
        <f t="shared" si="12"/>
        <v>#NUM!</v>
      </c>
      <c r="E132" s="40" t="e">
        <f t="shared" si="12"/>
        <v>#NUM!</v>
      </c>
    </row>
    <row r="133" spans="3:5">
      <c r="C133" s="40">
        <f t="shared" si="11"/>
        <v>29</v>
      </c>
      <c r="D133" s="40" t="e">
        <f t="shared" si="12"/>
        <v>#NUM!</v>
      </c>
      <c r="E133" s="40" t="e">
        <f t="shared" si="12"/>
        <v>#NUM!</v>
      </c>
    </row>
    <row r="134" spans="3:5">
      <c r="C134" s="40">
        <f t="shared" si="11"/>
        <v>30</v>
      </c>
      <c r="D134" s="40" t="e">
        <f t="shared" si="12"/>
        <v>#NUM!</v>
      </c>
      <c r="E134" s="40" t="e">
        <f t="shared" si="12"/>
        <v>#NUM!</v>
      </c>
    </row>
    <row r="135" spans="3:5">
      <c r="C135" s="40">
        <f t="shared" si="11"/>
        <v>31</v>
      </c>
      <c r="D135" s="40" t="e">
        <f t="shared" si="12"/>
        <v>#NUM!</v>
      </c>
      <c r="E135" s="40" t="e">
        <f t="shared" si="12"/>
        <v>#NUM!</v>
      </c>
    </row>
    <row r="136" spans="3:5">
      <c r="C136" s="40">
        <f t="shared" si="11"/>
        <v>32</v>
      </c>
      <c r="D136" s="40" t="e">
        <f t="shared" si="12"/>
        <v>#NUM!</v>
      </c>
      <c r="E136" s="40" t="e">
        <f t="shared" si="12"/>
        <v>#NUM!</v>
      </c>
    </row>
    <row r="137" spans="3:5">
      <c r="C137" s="40">
        <f t="shared" si="11"/>
        <v>33</v>
      </c>
      <c r="D137" s="40" t="e">
        <f t="shared" si="12"/>
        <v>#NUM!</v>
      </c>
      <c r="E137" s="40" t="e">
        <f t="shared" si="12"/>
        <v>#NUM!</v>
      </c>
    </row>
    <row r="138" spans="3:5">
      <c r="C138" s="40">
        <f t="shared" si="11"/>
        <v>34</v>
      </c>
      <c r="D138" s="40" t="e">
        <f t="shared" si="12"/>
        <v>#NUM!</v>
      </c>
      <c r="E138" s="40" t="e">
        <f t="shared" si="12"/>
        <v>#NUM!</v>
      </c>
    </row>
    <row r="139" spans="3:5">
      <c r="C139" s="40">
        <f t="shared" si="11"/>
        <v>35</v>
      </c>
      <c r="D139" s="40" t="e">
        <f t="shared" si="12"/>
        <v>#NUM!</v>
      </c>
      <c r="E139" s="40" t="e">
        <f t="shared" si="12"/>
        <v>#NUM!</v>
      </c>
    </row>
    <row r="140" spans="3:5">
      <c r="C140" s="40">
        <f t="shared" si="11"/>
        <v>36</v>
      </c>
      <c r="D140" s="40" t="e">
        <f t="shared" si="12"/>
        <v>#NUM!</v>
      </c>
      <c r="E140" s="40" t="e">
        <f t="shared" si="12"/>
        <v>#NUM!</v>
      </c>
    </row>
    <row r="141" spans="3:5">
      <c r="C141" s="40">
        <f t="shared" si="11"/>
        <v>37</v>
      </c>
      <c r="D141" s="40" t="e">
        <f t="shared" si="12"/>
        <v>#NUM!</v>
      </c>
      <c r="E141" s="40" t="e">
        <f t="shared" si="12"/>
        <v>#NUM!</v>
      </c>
    </row>
    <row r="142" spans="3:5">
      <c r="C142" s="40">
        <f t="shared" si="11"/>
        <v>38</v>
      </c>
      <c r="D142" s="40" t="e">
        <f t="shared" si="12"/>
        <v>#NUM!</v>
      </c>
      <c r="E142" s="40" t="e">
        <f t="shared" si="12"/>
        <v>#NUM!</v>
      </c>
    </row>
    <row r="143" spans="3:5">
      <c r="C143" s="40">
        <f t="shared" si="11"/>
        <v>39</v>
      </c>
      <c r="D143" s="40" t="e">
        <f t="shared" si="12"/>
        <v>#NUM!</v>
      </c>
      <c r="E143" s="40" t="e">
        <f t="shared" si="12"/>
        <v>#NUM!</v>
      </c>
    </row>
    <row r="144" spans="3:5">
      <c r="C144" s="40">
        <f t="shared" si="11"/>
        <v>40</v>
      </c>
      <c r="D144" s="40" t="e">
        <f t="shared" si="12"/>
        <v>#NUM!</v>
      </c>
      <c r="E144" s="40" t="e">
        <f t="shared" si="12"/>
        <v>#NUM!</v>
      </c>
    </row>
    <row r="145" spans="3:5">
      <c r="C145" s="40">
        <f t="shared" si="11"/>
        <v>41</v>
      </c>
      <c r="D145" s="40" t="e">
        <f t="shared" ref="D145:E164" si="13">_xlfn.NORM.DIST($C145,D$92,D$93,FALSE)</f>
        <v>#NUM!</v>
      </c>
      <c r="E145" s="40" t="e">
        <f t="shared" si="13"/>
        <v>#NUM!</v>
      </c>
    </row>
    <row r="146" spans="3:5">
      <c r="C146" s="40">
        <f t="shared" si="11"/>
        <v>42</v>
      </c>
      <c r="D146" s="40" t="e">
        <f t="shared" si="13"/>
        <v>#NUM!</v>
      </c>
      <c r="E146" s="40" t="e">
        <f t="shared" si="13"/>
        <v>#NUM!</v>
      </c>
    </row>
    <row r="147" spans="3:5">
      <c r="C147" s="40">
        <f t="shared" si="11"/>
        <v>43</v>
      </c>
      <c r="D147" s="40" t="e">
        <f t="shared" si="13"/>
        <v>#NUM!</v>
      </c>
      <c r="E147" s="40" t="e">
        <f t="shared" si="13"/>
        <v>#NUM!</v>
      </c>
    </row>
    <row r="148" spans="3:5">
      <c r="C148" s="40">
        <f t="shared" si="11"/>
        <v>44</v>
      </c>
      <c r="D148" s="40" t="e">
        <f t="shared" si="13"/>
        <v>#NUM!</v>
      </c>
      <c r="E148" s="40" t="e">
        <f t="shared" si="13"/>
        <v>#NUM!</v>
      </c>
    </row>
    <row r="149" spans="3:5">
      <c r="C149" s="40">
        <f t="shared" si="11"/>
        <v>45</v>
      </c>
      <c r="D149" s="40" t="e">
        <f t="shared" si="13"/>
        <v>#NUM!</v>
      </c>
      <c r="E149" s="40" t="e">
        <f t="shared" si="13"/>
        <v>#NUM!</v>
      </c>
    </row>
    <row r="150" spans="3:5">
      <c r="C150" s="40">
        <f t="shared" si="11"/>
        <v>46</v>
      </c>
      <c r="D150" s="40" t="e">
        <f t="shared" si="13"/>
        <v>#NUM!</v>
      </c>
      <c r="E150" s="40" t="e">
        <f t="shared" si="13"/>
        <v>#NUM!</v>
      </c>
    </row>
    <row r="151" spans="3:5">
      <c r="C151" s="40">
        <f t="shared" si="11"/>
        <v>47</v>
      </c>
      <c r="D151" s="40" t="e">
        <f t="shared" si="13"/>
        <v>#NUM!</v>
      </c>
      <c r="E151" s="40" t="e">
        <f t="shared" si="13"/>
        <v>#NUM!</v>
      </c>
    </row>
    <row r="152" spans="3:5">
      <c r="C152" s="40">
        <f t="shared" si="11"/>
        <v>48</v>
      </c>
      <c r="D152" s="40" t="e">
        <f t="shared" si="13"/>
        <v>#NUM!</v>
      </c>
      <c r="E152" s="40" t="e">
        <f t="shared" si="13"/>
        <v>#NUM!</v>
      </c>
    </row>
    <row r="153" spans="3:5">
      <c r="C153" s="40">
        <f t="shared" si="11"/>
        <v>49</v>
      </c>
      <c r="D153" s="40" t="e">
        <f t="shared" si="13"/>
        <v>#NUM!</v>
      </c>
      <c r="E153" s="40" t="e">
        <f t="shared" si="13"/>
        <v>#NUM!</v>
      </c>
    </row>
    <row r="154" spans="3:5">
      <c r="C154" s="40">
        <f t="shared" si="11"/>
        <v>50</v>
      </c>
      <c r="D154" s="40" t="e">
        <f t="shared" si="13"/>
        <v>#NUM!</v>
      </c>
      <c r="E154" s="40" t="e">
        <f t="shared" si="13"/>
        <v>#NUM!</v>
      </c>
    </row>
    <row r="155" spans="3:5">
      <c r="C155" s="40">
        <f t="shared" si="11"/>
        <v>51</v>
      </c>
      <c r="D155" s="40" t="e">
        <f t="shared" si="13"/>
        <v>#NUM!</v>
      </c>
      <c r="E155" s="40" t="e">
        <f t="shared" si="13"/>
        <v>#NUM!</v>
      </c>
    </row>
    <row r="156" spans="3:5">
      <c r="C156" s="40">
        <f t="shared" si="11"/>
        <v>52</v>
      </c>
      <c r="D156" s="40" t="e">
        <f t="shared" si="13"/>
        <v>#NUM!</v>
      </c>
      <c r="E156" s="40" t="e">
        <f t="shared" si="13"/>
        <v>#NUM!</v>
      </c>
    </row>
    <row r="157" spans="3:5">
      <c r="C157" s="40">
        <f t="shared" si="11"/>
        <v>53</v>
      </c>
      <c r="D157" s="40" t="e">
        <f t="shared" si="13"/>
        <v>#NUM!</v>
      </c>
      <c r="E157" s="40" t="e">
        <f t="shared" si="13"/>
        <v>#NUM!</v>
      </c>
    </row>
    <row r="158" spans="3:5">
      <c r="C158" s="40">
        <f t="shared" si="11"/>
        <v>54</v>
      </c>
      <c r="D158" s="40" t="e">
        <f t="shared" si="13"/>
        <v>#NUM!</v>
      </c>
      <c r="E158" s="40" t="e">
        <f t="shared" si="13"/>
        <v>#NUM!</v>
      </c>
    </row>
    <row r="159" spans="3:5">
      <c r="C159" s="40">
        <f t="shared" si="11"/>
        <v>55</v>
      </c>
      <c r="D159" s="40" t="e">
        <f t="shared" si="13"/>
        <v>#NUM!</v>
      </c>
      <c r="E159" s="40" t="e">
        <f t="shared" si="13"/>
        <v>#NUM!</v>
      </c>
    </row>
    <row r="160" spans="3:5">
      <c r="C160" s="40">
        <f t="shared" si="11"/>
        <v>56</v>
      </c>
      <c r="D160" s="40" t="e">
        <f t="shared" si="13"/>
        <v>#NUM!</v>
      </c>
      <c r="E160" s="40" t="e">
        <f t="shared" si="13"/>
        <v>#NUM!</v>
      </c>
    </row>
    <row r="161" spans="3:5">
      <c r="C161" s="40">
        <f t="shared" si="11"/>
        <v>57</v>
      </c>
      <c r="D161" s="40" t="e">
        <f t="shared" si="13"/>
        <v>#NUM!</v>
      </c>
      <c r="E161" s="40" t="e">
        <f t="shared" si="13"/>
        <v>#NUM!</v>
      </c>
    </row>
    <row r="162" spans="3:5">
      <c r="C162" s="40">
        <f t="shared" si="11"/>
        <v>58</v>
      </c>
      <c r="D162" s="40" t="e">
        <f t="shared" si="13"/>
        <v>#NUM!</v>
      </c>
      <c r="E162" s="40" t="e">
        <f t="shared" si="13"/>
        <v>#NUM!</v>
      </c>
    </row>
    <row r="163" spans="3:5">
      <c r="C163" s="40">
        <f t="shared" si="11"/>
        <v>59</v>
      </c>
      <c r="D163" s="40" t="e">
        <f t="shared" si="13"/>
        <v>#NUM!</v>
      </c>
      <c r="E163" s="40" t="e">
        <f t="shared" si="13"/>
        <v>#NUM!</v>
      </c>
    </row>
    <row r="164" spans="3:5">
      <c r="C164" s="40">
        <f t="shared" si="11"/>
        <v>60</v>
      </c>
      <c r="D164" s="40" t="e">
        <f t="shared" si="13"/>
        <v>#NUM!</v>
      </c>
      <c r="E164" s="40" t="e">
        <f t="shared" si="13"/>
        <v>#NUM!</v>
      </c>
    </row>
    <row r="165" spans="3:5">
      <c r="C165" s="40">
        <f t="shared" si="11"/>
        <v>61</v>
      </c>
      <c r="D165" s="40" t="e">
        <f t="shared" ref="D165:E184" si="14">_xlfn.NORM.DIST($C165,D$92,D$93,FALSE)</f>
        <v>#NUM!</v>
      </c>
      <c r="E165" s="40" t="e">
        <f t="shared" si="14"/>
        <v>#NUM!</v>
      </c>
    </row>
    <row r="166" spans="3:5">
      <c r="C166" s="40">
        <f t="shared" si="11"/>
        <v>62</v>
      </c>
      <c r="D166" s="40" t="e">
        <f t="shared" si="14"/>
        <v>#NUM!</v>
      </c>
      <c r="E166" s="40" t="e">
        <f t="shared" si="14"/>
        <v>#NUM!</v>
      </c>
    </row>
    <row r="167" spans="3:5">
      <c r="C167" s="40">
        <f t="shared" si="11"/>
        <v>63</v>
      </c>
      <c r="D167" s="40" t="e">
        <f t="shared" si="14"/>
        <v>#NUM!</v>
      </c>
      <c r="E167" s="40" t="e">
        <f t="shared" si="14"/>
        <v>#NUM!</v>
      </c>
    </row>
    <row r="168" spans="3:5">
      <c r="C168" s="40">
        <f t="shared" si="11"/>
        <v>64</v>
      </c>
      <c r="D168" s="40" t="e">
        <f t="shared" si="14"/>
        <v>#NUM!</v>
      </c>
      <c r="E168" s="40" t="e">
        <f t="shared" si="14"/>
        <v>#NUM!</v>
      </c>
    </row>
    <row r="169" spans="3:5">
      <c r="C169" s="40">
        <f t="shared" si="11"/>
        <v>65</v>
      </c>
      <c r="D169" s="40" t="e">
        <f t="shared" si="14"/>
        <v>#NUM!</v>
      </c>
      <c r="E169" s="40" t="e">
        <f t="shared" si="14"/>
        <v>#NUM!</v>
      </c>
    </row>
    <row r="170" spans="3:5">
      <c r="C170" s="40">
        <f t="shared" ref="C170:C214" si="15">C169+1</f>
        <v>66</v>
      </c>
      <c r="D170" s="40" t="e">
        <f t="shared" si="14"/>
        <v>#NUM!</v>
      </c>
      <c r="E170" s="40" t="e">
        <f t="shared" si="14"/>
        <v>#NUM!</v>
      </c>
    </row>
    <row r="171" spans="3:5">
      <c r="C171" s="40">
        <f t="shared" si="15"/>
        <v>67</v>
      </c>
      <c r="D171" s="40" t="e">
        <f t="shared" si="14"/>
        <v>#NUM!</v>
      </c>
      <c r="E171" s="40" t="e">
        <f t="shared" si="14"/>
        <v>#NUM!</v>
      </c>
    </row>
    <row r="172" spans="3:5">
      <c r="C172" s="40">
        <f t="shared" si="15"/>
        <v>68</v>
      </c>
      <c r="D172" s="40" t="e">
        <f t="shared" si="14"/>
        <v>#NUM!</v>
      </c>
      <c r="E172" s="40" t="e">
        <f t="shared" si="14"/>
        <v>#NUM!</v>
      </c>
    </row>
    <row r="173" spans="3:5">
      <c r="C173" s="40">
        <f t="shared" si="15"/>
        <v>69</v>
      </c>
      <c r="D173" s="40" t="e">
        <f t="shared" si="14"/>
        <v>#NUM!</v>
      </c>
      <c r="E173" s="40" t="e">
        <f t="shared" si="14"/>
        <v>#NUM!</v>
      </c>
    </row>
    <row r="174" spans="3:5">
      <c r="C174" s="40">
        <f t="shared" si="15"/>
        <v>70</v>
      </c>
      <c r="D174" s="40" t="e">
        <f t="shared" si="14"/>
        <v>#NUM!</v>
      </c>
      <c r="E174" s="40" t="e">
        <f t="shared" si="14"/>
        <v>#NUM!</v>
      </c>
    </row>
    <row r="175" spans="3:5">
      <c r="C175" s="40">
        <f t="shared" si="15"/>
        <v>71</v>
      </c>
      <c r="D175" s="40" t="e">
        <f t="shared" si="14"/>
        <v>#NUM!</v>
      </c>
      <c r="E175" s="40" t="e">
        <f t="shared" si="14"/>
        <v>#NUM!</v>
      </c>
    </row>
    <row r="176" spans="3:5">
      <c r="C176" s="40">
        <f t="shared" si="15"/>
        <v>72</v>
      </c>
      <c r="D176" s="40" t="e">
        <f t="shared" si="14"/>
        <v>#NUM!</v>
      </c>
      <c r="E176" s="40" t="e">
        <f t="shared" si="14"/>
        <v>#NUM!</v>
      </c>
    </row>
    <row r="177" spans="3:5">
      <c r="C177" s="40">
        <f t="shared" si="15"/>
        <v>73</v>
      </c>
      <c r="D177" s="40" t="e">
        <f t="shared" si="14"/>
        <v>#NUM!</v>
      </c>
      <c r="E177" s="40" t="e">
        <f t="shared" si="14"/>
        <v>#NUM!</v>
      </c>
    </row>
    <row r="178" spans="3:5">
      <c r="C178" s="40">
        <f t="shared" si="15"/>
        <v>74</v>
      </c>
      <c r="D178" s="40" t="e">
        <f t="shared" si="14"/>
        <v>#NUM!</v>
      </c>
      <c r="E178" s="40" t="e">
        <f t="shared" si="14"/>
        <v>#NUM!</v>
      </c>
    </row>
    <row r="179" spans="3:5">
      <c r="C179" s="40">
        <f t="shared" si="15"/>
        <v>75</v>
      </c>
      <c r="D179" s="40" t="e">
        <f t="shared" si="14"/>
        <v>#NUM!</v>
      </c>
      <c r="E179" s="40" t="e">
        <f t="shared" si="14"/>
        <v>#NUM!</v>
      </c>
    </row>
    <row r="180" spans="3:5">
      <c r="C180" s="40">
        <f t="shared" si="15"/>
        <v>76</v>
      </c>
      <c r="D180" s="40" t="e">
        <f t="shared" si="14"/>
        <v>#NUM!</v>
      </c>
      <c r="E180" s="40" t="e">
        <f t="shared" si="14"/>
        <v>#NUM!</v>
      </c>
    </row>
    <row r="181" spans="3:5">
      <c r="C181" s="40">
        <f t="shared" si="15"/>
        <v>77</v>
      </c>
      <c r="D181" s="40" t="e">
        <f t="shared" si="14"/>
        <v>#NUM!</v>
      </c>
      <c r="E181" s="40" t="e">
        <f t="shared" si="14"/>
        <v>#NUM!</v>
      </c>
    </row>
    <row r="182" spans="3:5">
      <c r="C182" s="40">
        <f t="shared" si="15"/>
        <v>78</v>
      </c>
      <c r="D182" s="40" t="e">
        <f t="shared" si="14"/>
        <v>#NUM!</v>
      </c>
      <c r="E182" s="40" t="e">
        <f t="shared" si="14"/>
        <v>#NUM!</v>
      </c>
    </row>
    <row r="183" spans="3:5">
      <c r="C183" s="40">
        <f t="shared" si="15"/>
        <v>79</v>
      </c>
      <c r="D183" s="40" t="e">
        <f t="shared" si="14"/>
        <v>#NUM!</v>
      </c>
      <c r="E183" s="40" t="e">
        <f t="shared" si="14"/>
        <v>#NUM!</v>
      </c>
    </row>
    <row r="184" spans="3:5">
      <c r="C184" s="40">
        <f t="shared" si="15"/>
        <v>80</v>
      </c>
      <c r="D184" s="40" t="e">
        <f t="shared" si="14"/>
        <v>#NUM!</v>
      </c>
      <c r="E184" s="40" t="e">
        <f t="shared" si="14"/>
        <v>#NUM!</v>
      </c>
    </row>
    <row r="185" spans="3:5">
      <c r="C185" s="40">
        <f t="shared" si="15"/>
        <v>81</v>
      </c>
      <c r="D185" s="40" t="e">
        <f t="shared" ref="D185:E204" si="16">_xlfn.NORM.DIST($C185,D$92,D$93,FALSE)</f>
        <v>#NUM!</v>
      </c>
      <c r="E185" s="40" t="e">
        <f t="shared" si="16"/>
        <v>#NUM!</v>
      </c>
    </row>
    <row r="186" spans="3:5">
      <c r="C186" s="40">
        <f t="shared" si="15"/>
        <v>82</v>
      </c>
      <c r="D186" s="40" t="e">
        <f t="shared" si="16"/>
        <v>#NUM!</v>
      </c>
      <c r="E186" s="40" t="e">
        <f t="shared" si="16"/>
        <v>#NUM!</v>
      </c>
    </row>
    <row r="187" spans="3:5">
      <c r="C187" s="40">
        <f t="shared" si="15"/>
        <v>83</v>
      </c>
      <c r="D187" s="40" t="e">
        <f t="shared" si="16"/>
        <v>#NUM!</v>
      </c>
      <c r="E187" s="40" t="e">
        <f t="shared" si="16"/>
        <v>#NUM!</v>
      </c>
    </row>
    <row r="188" spans="3:5">
      <c r="C188" s="40">
        <f t="shared" si="15"/>
        <v>84</v>
      </c>
      <c r="D188" s="40" t="e">
        <f t="shared" si="16"/>
        <v>#NUM!</v>
      </c>
      <c r="E188" s="40" t="e">
        <f t="shared" si="16"/>
        <v>#NUM!</v>
      </c>
    </row>
    <row r="189" spans="3:5">
      <c r="C189" s="40">
        <f t="shared" si="15"/>
        <v>85</v>
      </c>
      <c r="D189" s="40" t="e">
        <f t="shared" si="16"/>
        <v>#NUM!</v>
      </c>
      <c r="E189" s="40" t="e">
        <f t="shared" si="16"/>
        <v>#NUM!</v>
      </c>
    </row>
    <row r="190" spans="3:5">
      <c r="C190" s="40">
        <f t="shared" si="15"/>
        <v>86</v>
      </c>
      <c r="D190" s="40" t="e">
        <f t="shared" si="16"/>
        <v>#NUM!</v>
      </c>
      <c r="E190" s="40" t="e">
        <f t="shared" si="16"/>
        <v>#NUM!</v>
      </c>
    </row>
    <row r="191" spans="3:5">
      <c r="C191" s="40">
        <f t="shared" si="15"/>
        <v>87</v>
      </c>
      <c r="D191" s="40" t="e">
        <f t="shared" si="16"/>
        <v>#NUM!</v>
      </c>
      <c r="E191" s="40" t="e">
        <f t="shared" si="16"/>
        <v>#NUM!</v>
      </c>
    </row>
    <row r="192" spans="3:5">
      <c r="C192" s="40">
        <f t="shared" si="15"/>
        <v>88</v>
      </c>
      <c r="D192" s="40" t="e">
        <f t="shared" si="16"/>
        <v>#NUM!</v>
      </c>
      <c r="E192" s="40" t="e">
        <f t="shared" si="16"/>
        <v>#NUM!</v>
      </c>
    </row>
    <row r="193" spans="3:5">
      <c r="C193" s="40">
        <f t="shared" si="15"/>
        <v>89</v>
      </c>
      <c r="D193" s="40" t="e">
        <f t="shared" si="16"/>
        <v>#NUM!</v>
      </c>
      <c r="E193" s="40" t="e">
        <f t="shared" si="16"/>
        <v>#NUM!</v>
      </c>
    </row>
    <row r="194" spans="3:5">
      <c r="C194" s="40">
        <f t="shared" si="15"/>
        <v>90</v>
      </c>
      <c r="D194" s="40" t="e">
        <f t="shared" si="16"/>
        <v>#NUM!</v>
      </c>
      <c r="E194" s="40" t="e">
        <f t="shared" si="16"/>
        <v>#NUM!</v>
      </c>
    </row>
    <row r="195" spans="3:5">
      <c r="C195" s="40">
        <f t="shared" si="15"/>
        <v>91</v>
      </c>
      <c r="D195" s="40" t="e">
        <f t="shared" si="16"/>
        <v>#NUM!</v>
      </c>
      <c r="E195" s="40" t="e">
        <f t="shared" si="16"/>
        <v>#NUM!</v>
      </c>
    </row>
    <row r="196" spans="3:5">
      <c r="C196" s="40">
        <f t="shared" si="15"/>
        <v>92</v>
      </c>
      <c r="D196" s="40" t="e">
        <f t="shared" si="16"/>
        <v>#NUM!</v>
      </c>
      <c r="E196" s="40" t="e">
        <f t="shared" si="16"/>
        <v>#NUM!</v>
      </c>
    </row>
    <row r="197" spans="3:5">
      <c r="C197" s="40">
        <f t="shared" si="15"/>
        <v>93</v>
      </c>
      <c r="D197" s="40" t="e">
        <f t="shared" si="16"/>
        <v>#NUM!</v>
      </c>
      <c r="E197" s="40" t="e">
        <f t="shared" si="16"/>
        <v>#NUM!</v>
      </c>
    </row>
    <row r="198" spans="3:5">
      <c r="C198" s="40">
        <f t="shared" si="15"/>
        <v>94</v>
      </c>
      <c r="D198" s="40" t="e">
        <f t="shared" si="16"/>
        <v>#NUM!</v>
      </c>
      <c r="E198" s="40" t="e">
        <f t="shared" si="16"/>
        <v>#NUM!</v>
      </c>
    </row>
    <row r="199" spans="3:5">
      <c r="C199" s="40">
        <f t="shared" si="15"/>
        <v>95</v>
      </c>
      <c r="D199" s="40" t="e">
        <f t="shared" si="16"/>
        <v>#NUM!</v>
      </c>
      <c r="E199" s="40" t="e">
        <f t="shared" si="16"/>
        <v>#NUM!</v>
      </c>
    </row>
    <row r="200" spans="3:5">
      <c r="C200" s="40">
        <f t="shared" si="15"/>
        <v>96</v>
      </c>
      <c r="D200" s="40" t="e">
        <f t="shared" si="16"/>
        <v>#NUM!</v>
      </c>
      <c r="E200" s="40" t="e">
        <f t="shared" si="16"/>
        <v>#NUM!</v>
      </c>
    </row>
    <row r="201" spans="3:5">
      <c r="C201" s="40">
        <f t="shared" si="15"/>
        <v>97</v>
      </c>
      <c r="D201" s="40" t="e">
        <f t="shared" si="16"/>
        <v>#NUM!</v>
      </c>
      <c r="E201" s="40" t="e">
        <f t="shared" si="16"/>
        <v>#NUM!</v>
      </c>
    </row>
    <row r="202" spans="3:5">
      <c r="C202" s="40">
        <f t="shared" si="15"/>
        <v>98</v>
      </c>
      <c r="D202" s="40" t="e">
        <f t="shared" si="16"/>
        <v>#NUM!</v>
      </c>
      <c r="E202" s="40" t="e">
        <f t="shared" si="16"/>
        <v>#NUM!</v>
      </c>
    </row>
    <row r="203" spans="3:5">
      <c r="C203" s="40">
        <f t="shared" si="15"/>
        <v>99</v>
      </c>
      <c r="D203" s="40" t="e">
        <f t="shared" si="16"/>
        <v>#NUM!</v>
      </c>
      <c r="E203" s="40" t="e">
        <f t="shared" si="16"/>
        <v>#NUM!</v>
      </c>
    </row>
    <row r="204" spans="3:5">
      <c r="C204" s="40">
        <f t="shared" si="15"/>
        <v>100</v>
      </c>
      <c r="D204" s="40" t="e">
        <f t="shared" si="16"/>
        <v>#NUM!</v>
      </c>
      <c r="E204" s="40" t="e">
        <f t="shared" si="16"/>
        <v>#NUM!</v>
      </c>
    </row>
    <row r="205" spans="3:5">
      <c r="C205" s="40">
        <f t="shared" si="15"/>
        <v>101</v>
      </c>
      <c r="D205" s="40" t="e">
        <f t="shared" ref="D205:E214" si="17">_xlfn.NORM.DIST($C205,D$92,D$93,FALSE)</f>
        <v>#NUM!</v>
      </c>
      <c r="E205" s="40" t="e">
        <f t="shared" si="17"/>
        <v>#NUM!</v>
      </c>
    </row>
    <row r="206" spans="3:5">
      <c r="C206" s="40">
        <f t="shared" si="15"/>
        <v>102</v>
      </c>
      <c r="D206" s="40" t="e">
        <f t="shared" si="17"/>
        <v>#NUM!</v>
      </c>
      <c r="E206" s="40" t="e">
        <f t="shared" si="17"/>
        <v>#NUM!</v>
      </c>
    </row>
    <row r="207" spans="3:5">
      <c r="C207" s="40">
        <f t="shared" si="15"/>
        <v>103</v>
      </c>
      <c r="D207" s="40" t="e">
        <f t="shared" si="17"/>
        <v>#NUM!</v>
      </c>
      <c r="E207" s="40" t="e">
        <f t="shared" si="17"/>
        <v>#NUM!</v>
      </c>
    </row>
    <row r="208" spans="3:5">
      <c r="C208" s="40">
        <f t="shared" si="15"/>
        <v>104</v>
      </c>
      <c r="D208" s="40" t="e">
        <f t="shared" si="17"/>
        <v>#NUM!</v>
      </c>
      <c r="E208" s="40" t="e">
        <f t="shared" si="17"/>
        <v>#NUM!</v>
      </c>
    </row>
    <row r="209" spans="3:5">
      <c r="C209" s="40">
        <f t="shared" si="15"/>
        <v>105</v>
      </c>
      <c r="D209" s="40" t="e">
        <f t="shared" si="17"/>
        <v>#NUM!</v>
      </c>
      <c r="E209" s="40" t="e">
        <f t="shared" si="17"/>
        <v>#NUM!</v>
      </c>
    </row>
    <row r="210" spans="3:5">
      <c r="C210" s="40">
        <f t="shared" si="15"/>
        <v>106</v>
      </c>
      <c r="D210" s="40" t="e">
        <f t="shared" si="17"/>
        <v>#NUM!</v>
      </c>
      <c r="E210" s="40" t="e">
        <f t="shared" si="17"/>
        <v>#NUM!</v>
      </c>
    </row>
    <row r="211" spans="3:5">
      <c r="C211" s="40">
        <f t="shared" si="15"/>
        <v>107</v>
      </c>
      <c r="D211" s="40" t="e">
        <f t="shared" si="17"/>
        <v>#NUM!</v>
      </c>
      <c r="E211" s="40" t="e">
        <f t="shared" si="17"/>
        <v>#NUM!</v>
      </c>
    </row>
    <row r="212" spans="3:5">
      <c r="C212" s="40">
        <f t="shared" si="15"/>
        <v>108</v>
      </c>
      <c r="D212" s="40" t="e">
        <f t="shared" si="17"/>
        <v>#NUM!</v>
      </c>
      <c r="E212" s="40" t="e">
        <f t="shared" si="17"/>
        <v>#NUM!</v>
      </c>
    </row>
    <row r="213" spans="3:5">
      <c r="C213" s="40">
        <f t="shared" si="15"/>
        <v>109</v>
      </c>
      <c r="D213" s="40" t="e">
        <f t="shared" si="17"/>
        <v>#NUM!</v>
      </c>
      <c r="E213" s="40" t="e">
        <f t="shared" si="17"/>
        <v>#NUM!</v>
      </c>
    </row>
    <row r="214" spans="3:5">
      <c r="C214" s="40">
        <f t="shared" si="15"/>
        <v>110</v>
      </c>
      <c r="D214" s="40" t="e">
        <f t="shared" si="17"/>
        <v>#NUM!</v>
      </c>
      <c r="E214" s="40" t="e">
        <f t="shared" si="17"/>
        <v>#NUM!</v>
      </c>
    </row>
  </sheetData>
  <mergeCells count="28">
    <mergeCell ref="E1:G1"/>
    <mergeCell ref="A38:C38"/>
    <mergeCell ref="A39:C39"/>
    <mergeCell ref="A44:V44"/>
    <mergeCell ref="A45:A47"/>
    <mergeCell ref="B45:B47"/>
    <mergeCell ref="C45:C47"/>
    <mergeCell ref="D45:U45"/>
    <mergeCell ref="V45:V47"/>
    <mergeCell ref="T46:T47"/>
    <mergeCell ref="U46:U47"/>
    <mergeCell ref="A4:V4"/>
    <mergeCell ref="A5:A7"/>
    <mergeCell ref="B5:B7"/>
    <mergeCell ref="C5:C7"/>
    <mergeCell ref="D5:U5"/>
    <mergeCell ref="V5:V7"/>
    <mergeCell ref="T6:T7"/>
    <mergeCell ref="U6:U7"/>
    <mergeCell ref="C89:E89"/>
    <mergeCell ref="C90:E90"/>
    <mergeCell ref="A78:C78"/>
    <mergeCell ref="A79:C79"/>
    <mergeCell ref="D94:E94"/>
    <mergeCell ref="D6:K6"/>
    <mergeCell ref="L6:S6"/>
    <mergeCell ref="D46:K46"/>
    <mergeCell ref="L46:S4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CAA87-9799-4C93-9094-B7442C16BF95}">
  <dimension ref="B4:L268"/>
  <sheetViews>
    <sheetView tabSelected="1" zoomScale="80" zoomScaleNormal="80" workbookViewId="0">
      <selection activeCell="G25" sqref="G25"/>
    </sheetView>
  </sheetViews>
  <sheetFormatPr defaultRowHeight="15.05"/>
  <cols>
    <col min="1" max="1" width="8.88671875" style="22"/>
    <col min="2" max="2" width="8.88671875" style="22" customWidth="1"/>
    <col min="3" max="3" width="17.33203125" style="22" customWidth="1"/>
    <col min="4" max="4" width="18.77734375" style="22" customWidth="1"/>
    <col min="5" max="6" width="13.44140625" style="22" customWidth="1"/>
    <col min="7" max="7" width="8.88671875" style="22"/>
    <col min="8" max="9" width="8.88671875" style="22" customWidth="1"/>
    <col min="10" max="16384" width="8.88671875" style="22"/>
  </cols>
  <sheetData>
    <row r="4" spans="2:12" ht="15.65" thickBot="1"/>
    <row r="5" spans="2:12">
      <c r="B5" s="23"/>
      <c r="C5" s="24"/>
      <c r="D5" s="24"/>
      <c r="E5" s="24"/>
      <c r="F5" s="24"/>
      <c r="G5" s="24"/>
      <c r="H5" s="24"/>
      <c r="I5" s="24"/>
      <c r="J5" s="24"/>
      <c r="K5" s="24"/>
      <c r="L5" s="25"/>
    </row>
    <row r="6" spans="2:12">
      <c r="B6" s="26"/>
      <c r="C6" s="71" t="s">
        <v>21</v>
      </c>
      <c r="D6" s="71"/>
      <c r="E6" s="71"/>
      <c r="F6" s="27"/>
      <c r="G6" s="27"/>
      <c r="H6" s="27"/>
      <c r="I6" s="27"/>
      <c r="J6" s="27"/>
      <c r="K6" s="27"/>
      <c r="L6" s="28"/>
    </row>
    <row r="7" spans="2:12">
      <c r="B7" s="33"/>
      <c r="C7" s="72" t="s">
        <v>22</v>
      </c>
      <c r="D7" s="72"/>
      <c r="E7" s="72"/>
      <c r="F7" s="27"/>
      <c r="G7" s="27"/>
      <c r="H7" s="27"/>
      <c r="I7" s="27"/>
      <c r="J7" s="27"/>
      <c r="K7" s="27"/>
      <c r="L7" s="28"/>
    </row>
    <row r="8" spans="2:12">
      <c r="B8" s="26"/>
      <c r="C8" s="29"/>
      <c r="D8" s="34" t="s">
        <v>41</v>
      </c>
      <c r="E8" s="35" t="s">
        <v>42</v>
      </c>
      <c r="F8" s="27"/>
      <c r="G8" s="27"/>
      <c r="H8" s="27"/>
      <c r="I8" s="27"/>
      <c r="J8" s="27"/>
      <c r="K8" s="27"/>
      <c r="L8" s="28"/>
    </row>
    <row r="9" spans="2:12">
      <c r="B9" s="26"/>
      <c r="C9" s="29" t="s">
        <v>23</v>
      </c>
      <c r="D9" s="36"/>
      <c r="E9" s="37"/>
      <c r="F9" s="27"/>
      <c r="G9" s="27"/>
      <c r="H9" s="27"/>
      <c r="I9" s="27">
        <v>100</v>
      </c>
      <c r="J9" s="27"/>
      <c r="K9" s="27"/>
      <c r="L9" s="28"/>
    </row>
    <row r="10" spans="2:12">
      <c r="B10" s="26"/>
      <c r="C10" s="29" t="s">
        <v>24</v>
      </c>
      <c r="D10" s="36"/>
      <c r="E10" s="37"/>
      <c r="F10" s="27"/>
      <c r="G10" s="27"/>
      <c r="H10" s="27"/>
      <c r="I10" s="27"/>
      <c r="J10" s="27"/>
      <c r="K10" s="27"/>
      <c r="L10" s="28"/>
    </row>
    <row r="11" spans="2:12">
      <c r="B11" s="26"/>
      <c r="C11" s="29" t="s">
        <v>25</v>
      </c>
      <c r="D11" s="57" t="e">
        <f>(SUM(E9-D9))/(D10)</f>
        <v>#DIV/0!</v>
      </c>
      <c r="E11" s="57"/>
      <c r="F11" s="27"/>
      <c r="G11" s="27"/>
      <c r="H11" s="27"/>
      <c r="I11" s="27"/>
      <c r="J11" s="27"/>
      <c r="K11" s="27"/>
      <c r="L11" s="28"/>
    </row>
    <row r="12" spans="2:12">
      <c r="B12" s="26"/>
      <c r="C12" s="38"/>
      <c r="D12" s="39"/>
      <c r="E12" s="39"/>
      <c r="F12" s="27"/>
      <c r="G12" s="27"/>
      <c r="H12" s="27"/>
      <c r="I12" s="27"/>
      <c r="J12" s="27"/>
      <c r="K12" s="27"/>
      <c r="L12" s="28"/>
    </row>
    <row r="13" spans="2:12"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8"/>
    </row>
    <row r="14" spans="2:12" ht="15.65" thickBot="1"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2"/>
    </row>
    <row r="18" spans="2:12" ht="15.65" thickBot="1"/>
    <row r="19" spans="2:12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5"/>
    </row>
    <row r="20" spans="2:12">
      <c r="B20" s="26"/>
      <c r="C20" s="71" t="s">
        <v>43</v>
      </c>
      <c r="D20" s="71"/>
      <c r="E20" s="71"/>
      <c r="F20" s="27"/>
      <c r="G20" s="27"/>
      <c r="H20" s="27"/>
      <c r="I20" s="27"/>
      <c r="J20" s="27"/>
      <c r="K20" s="27"/>
      <c r="L20" s="28"/>
    </row>
    <row r="21" spans="2:12">
      <c r="B21" s="33"/>
      <c r="C21" s="72" t="s">
        <v>22</v>
      </c>
      <c r="D21" s="72"/>
      <c r="E21" s="72"/>
      <c r="F21" s="27"/>
      <c r="G21" s="27"/>
      <c r="H21" s="27"/>
      <c r="I21" s="27"/>
      <c r="J21" s="27"/>
      <c r="K21" s="27"/>
      <c r="L21" s="28"/>
    </row>
    <row r="22" spans="2:12">
      <c r="B22" s="26"/>
      <c r="C22" s="29"/>
      <c r="D22" s="34" t="s">
        <v>41</v>
      </c>
      <c r="E22" s="35" t="s">
        <v>42</v>
      </c>
      <c r="F22" s="27"/>
      <c r="G22" s="27"/>
      <c r="H22" s="27"/>
      <c r="I22" s="27"/>
      <c r="J22" s="27"/>
      <c r="K22" s="27"/>
      <c r="L22" s="28"/>
    </row>
    <row r="23" spans="2:12">
      <c r="B23" s="26"/>
      <c r="C23" s="29" t="s">
        <v>23</v>
      </c>
      <c r="D23" s="36"/>
      <c r="E23" s="37"/>
      <c r="F23" s="27"/>
      <c r="G23" s="27"/>
      <c r="H23" s="27"/>
      <c r="I23" s="27"/>
      <c r="J23" s="27"/>
      <c r="K23" s="27"/>
      <c r="L23" s="28"/>
    </row>
    <row r="24" spans="2:12">
      <c r="B24" s="26"/>
      <c r="C24" s="29" t="s">
        <v>24</v>
      </c>
      <c r="D24" s="36"/>
      <c r="E24" s="37"/>
      <c r="F24" s="27"/>
      <c r="G24" s="27"/>
      <c r="H24" s="27"/>
      <c r="I24" s="27"/>
      <c r="J24" s="27"/>
      <c r="K24" s="27"/>
      <c r="L24" s="28"/>
    </row>
    <row r="25" spans="2:12">
      <c r="B25" s="26"/>
      <c r="C25" s="29" t="s">
        <v>25</v>
      </c>
      <c r="D25" s="57" t="e">
        <f>(SUM(E23-D23))/(D24)</f>
        <v>#DIV/0!</v>
      </c>
      <c r="E25" s="57"/>
      <c r="F25" s="27"/>
      <c r="G25" s="27"/>
      <c r="H25" s="27"/>
      <c r="I25" s="27"/>
      <c r="J25" s="27"/>
      <c r="K25" s="27"/>
      <c r="L25" s="28"/>
    </row>
    <row r="26" spans="2:12">
      <c r="B26" s="26"/>
      <c r="C26" s="38"/>
      <c r="D26" s="56"/>
      <c r="E26" s="56"/>
      <c r="F26" s="27"/>
      <c r="G26" s="27"/>
      <c r="H26" s="27"/>
      <c r="I26" s="27"/>
      <c r="J26" s="27"/>
      <c r="K26" s="27"/>
      <c r="L26" s="28"/>
    </row>
    <row r="27" spans="2:12"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8"/>
    </row>
    <row r="28" spans="2:12" ht="15.65" thickBot="1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2"/>
    </row>
    <row r="41" spans="3:5">
      <c r="C41" s="40" t="s">
        <v>21</v>
      </c>
      <c r="D41" s="40" t="s">
        <v>26</v>
      </c>
      <c r="E41" s="40" t="s">
        <v>27</v>
      </c>
    </row>
    <row r="42" spans="3:5">
      <c r="C42" s="40"/>
      <c r="D42" s="40"/>
      <c r="E42" s="40"/>
    </row>
    <row r="43" spans="3:5">
      <c r="C43" s="40">
        <f>C42+1</f>
        <v>1</v>
      </c>
      <c r="D43" s="40" t="e">
        <f t="shared" ref="D43:E62" si="0">_xlfn.NORM.DIST($C43,D$9,D$10,FALSE)</f>
        <v>#NUM!</v>
      </c>
      <c r="E43" s="40" t="e">
        <f t="shared" si="0"/>
        <v>#NUM!</v>
      </c>
    </row>
    <row r="44" spans="3:5">
      <c r="C44" s="40">
        <f t="shared" ref="C44:C107" si="1">C43+1</f>
        <v>2</v>
      </c>
      <c r="D44" s="40" t="e">
        <f t="shared" si="0"/>
        <v>#NUM!</v>
      </c>
      <c r="E44" s="40" t="e">
        <f t="shared" si="0"/>
        <v>#NUM!</v>
      </c>
    </row>
    <row r="45" spans="3:5">
      <c r="C45" s="40">
        <f t="shared" si="1"/>
        <v>3</v>
      </c>
      <c r="D45" s="40" t="e">
        <f t="shared" si="0"/>
        <v>#NUM!</v>
      </c>
      <c r="E45" s="40" t="e">
        <f t="shared" si="0"/>
        <v>#NUM!</v>
      </c>
    </row>
    <row r="46" spans="3:5">
      <c r="C46" s="40">
        <f t="shared" si="1"/>
        <v>4</v>
      </c>
      <c r="D46" s="40" t="e">
        <f t="shared" si="0"/>
        <v>#NUM!</v>
      </c>
      <c r="E46" s="40" t="e">
        <f t="shared" si="0"/>
        <v>#NUM!</v>
      </c>
    </row>
    <row r="47" spans="3:5">
      <c r="C47" s="40">
        <f t="shared" si="1"/>
        <v>5</v>
      </c>
      <c r="D47" s="40" t="e">
        <f t="shared" si="0"/>
        <v>#NUM!</v>
      </c>
      <c r="E47" s="40" t="e">
        <f t="shared" si="0"/>
        <v>#NUM!</v>
      </c>
    </row>
    <row r="48" spans="3:5">
      <c r="C48" s="40">
        <f t="shared" si="1"/>
        <v>6</v>
      </c>
      <c r="D48" s="40" t="e">
        <f t="shared" si="0"/>
        <v>#NUM!</v>
      </c>
      <c r="E48" s="40" t="e">
        <f t="shared" si="0"/>
        <v>#NUM!</v>
      </c>
    </row>
    <row r="49" spans="3:5">
      <c r="C49" s="40">
        <f t="shared" si="1"/>
        <v>7</v>
      </c>
      <c r="D49" s="40" t="e">
        <f t="shared" si="0"/>
        <v>#NUM!</v>
      </c>
      <c r="E49" s="40" t="e">
        <f t="shared" si="0"/>
        <v>#NUM!</v>
      </c>
    </row>
    <row r="50" spans="3:5">
      <c r="C50" s="40">
        <f t="shared" si="1"/>
        <v>8</v>
      </c>
      <c r="D50" s="40" t="e">
        <f t="shared" si="0"/>
        <v>#NUM!</v>
      </c>
      <c r="E50" s="40" t="e">
        <f t="shared" si="0"/>
        <v>#NUM!</v>
      </c>
    </row>
    <row r="51" spans="3:5">
      <c r="C51" s="40">
        <f t="shared" si="1"/>
        <v>9</v>
      </c>
      <c r="D51" s="40" t="e">
        <f t="shared" si="0"/>
        <v>#NUM!</v>
      </c>
      <c r="E51" s="40" t="e">
        <f t="shared" si="0"/>
        <v>#NUM!</v>
      </c>
    </row>
    <row r="52" spans="3:5">
      <c r="C52" s="40">
        <f t="shared" si="1"/>
        <v>10</v>
      </c>
      <c r="D52" s="40" t="e">
        <f t="shared" si="0"/>
        <v>#NUM!</v>
      </c>
      <c r="E52" s="40" t="e">
        <f t="shared" si="0"/>
        <v>#NUM!</v>
      </c>
    </row>
    <row r="53" spans="3:5">
      <c r="C53" s="40">
        <f t="shared" si="1"/>
        <v>11</v>
      </c>
      <c r="D53" s="40" t="e">
        <f t="shared" si="0"/>
        <v>#NUM!</v>
      </c>
      <c r="E53" s="40" t="e">
        <f t="shared" si="0"/>
        <v>#NUM!</v>
      </c>
    </row>
    <row r="54" spans="3:5">
      <c r="C54" s="40">
        <f t="shared" si="1"/>
        <v>12</v>
      </c>
      <c r="D54" s="40" t="e">
        <f t="shared" si="0"/>
        <v>#NUM!</v>
      </c>
      <c r="E54" s="40" t="e">
        <f t="shared" si="0"/>
        <v>#NUM!</v>
      </c>
    </row>
    <row r="55" spans="3:5">
      <c r="C55" s="40">
        <f t="shared" si="1"/>
        <v>13</v>
      </c>
      <c r="D55" s="40" t="e">
        <f t="shared" si="0"/>
        <v>#NUM!</v>
      </c>
      <c r="E55" s="40" t="e">
        <f t="shared" si="0"/>
        <v>#NUM!</v>
      </c>
    </row>
    <row r="56" spans="3:5">
      <c r="C56" s="40">
        <f t="shared" si="1"/>
        <v>14</v>
      </c>
      <c r="D56" s="40" t="e">
        <f t="shared" si="0"/>
        <v>#NUM!</v>
      </c>
      <c r="E56" s="40" t="e">
        <f t="shared" si="0"/>
        <v>#NUM!</v>
      </c>
    </row>
    <row r="57" spans="3:5">
      <c r="C57" s="40">
        <f t="shared" si="1"/>
        <v>15</v>
      </c>
      <c r="D57" s="40" t="e">
        <f t="shared" si="0"/>
        <v>#NUM!</v>
      </c>
      <c r="E57" s="40" t="e">
        <f t="shared" si="0"/>
        <v>#NUM!</v>
      </c>
    </row>
    <row r="58" spans="3:5">
      <c r="C58" s="40">
        <f t="shared" si="1"/>
        <v>16</v>
      </c>
      <c r="D58" s="40" t="e">
        <f t="shared" si="0"/>
        <v>#NUM!</v>
      </c>
      <c r="E58" s="40" t="e">
        <f t="shared" si="0"/>
        <v>#NUM!</v>
      </c>
    </row>
    <row r="59" spans="3:5">
      <c r="C59" s="40">
        <f t="shared" si="1"/>
        <v>17</v>
      </c>
      <c r="D59" s="40" t="e">
        <f t="shared" si="0"/>
        <v>#NUM!</v>
      </c>
      <c r="E59" s="40" t="e">
        <f t="shared" si="0"/>
        <v>#NUM!</v>
      </c>
    </row>
    <row r="60" spans="3:5">
      <c r="C60" s="40">
        <f t="shared" si="1"/>
        <v>18</v>
      </c>
      <c r="D60" s="40" t="e">
        <f t="shared" si="0"/>
        <v>#NUM!</v>
      </c>
      <c r="E60" s="40" t="e">
        <f t="shared" si="0"/>
        <v>#NUM!</v>
      </c>
    </row>
    <row r="61" spans="3:5">
      <c r="C61" s="40">
        <f t="shared" si="1"/>
        <v>19</v>
      </c>
      <c r="D61" s="40" t="e">
        <f t="shared" si="0"/>
        <v>#NUM!</v>
      </c>
      <c r="E61" s="40" t="e">
        <f t="shared" si="0"/>
        <v>#NUM!</v>
      </c>
    </row>
    <row r="62" spans="3:5">
      <c r="C62" s="40">
        <f t="shared" si="1"/>
        <v>20</v>
      </c>
      <c r="D62" s="40" t="e">
        <f t="shared" si="0"/>
        <v>#NUM!</v>
      </c>
      <c r="E62" s="40" t="e">
        <f t="shared" si="0"/>
        <v>#NUM!</v>
      </c>
    </row>
    <row r="63" spans="3:5">
      <c r="C63" s="40">
        <f t="shared" si="1"/>
        <v>21</v>
      </c>
      <c r="D63" s="40" t="e">
        <f t="shared" ref="D63:E82" si="2">_xlfn.NORM.DIST($C63,D$9,D$10,FALSE)</f>
        <v>#NUM!</v>
      </c>
      <c r="E63" s="40" t="e">
        <f t="shared" si="2"/>
        <v>#NUM!</v>
      </c>
    </row>
    <row r="64" spans="3:5">
      <c r="C64" s="40">
        <f t="shared" si="1"/>
        <v>22</v>
      </c>
      <c r="D64" s="40" t="e">
        <f t="shared" si="2"/>
        <v>#NUM!</v>
      </c>
      <c r="E64" s="40" t="e">
        <f t="shared" si="2"/>
        <v>#NUM!</v>
      </c>
    </row>
    <row r="65" spans="3:5">
      <c r="C65" s="40">
        <f t="shared" si="1"/>
        <v>23</v>
      </c>
      <c r="D65" s="40" t="e">
        <f t="shared" si="2"/>
        <v>#NUM!</v>
      </c>
      <c r="E65" s="40" t="e">
        <f t="shared" si="2"/>
        <v>#NUM!</v>
      </c>
    </row>
    <row r="66" spans="3:5">
      <c r="C66" s="40">
        <f t="shared" si="1"/>
        <v>24</v>
      </c>
      <c r="D66" s="40" t="e">
        <f t="shared" si="2"/>
        <v>#NUM!</v>
      </c>
      <c r="E66" s="40" t="e">
        <f t="shared" si="2"/>
        <v>#NUM!</v>
      </c>
    </row>
    <row r="67" spans="3:5">
      <c r="C67" s="40">
        <f t="shared" si="1"/>
        <v>25</v>
      </c>
      <c r="D67" s="40" t="e">
        <f t="shared" si="2"/>
        <v>#NUM!</v>
      </c>
      <c r="E67" s="40" t="e">
        <f t="shared" si="2"/>
        <v>#NUM!</v>
      </c>
    </row>
    <row r="68" spans="3:5">
      <c r="C68" s="40">
        <f t="shared" si="1"/>
        <v>26</v>
      </c>
      <c r="D68" s="40" t="e">
        <f t="shared" si="2"/>
        <v>#NUM!</v>
      </c>
      <c r="E68" s="40" t="e">
        <f t="shared" si="2"/>
        <v>#NUM!</v>
      </c>
    </row>
    <row r="69" spans="3:5">
      <c r="C69" s="40">
        <f t="shared" si="1"/>
        <v>27</v>
      </c>
      <c r="D69" s="40" t="e">
        <f t="shared" si="2"/>
        <v>#NUM!</v>
      </c>
      <c r="E69" s="40" t="e">
        <f t="shared" si="2"/>
        <v>#NUM!</v>
      </c>
    </row>
    <row r="70" spans="3:5">
      <c r="C70" s="40">
        <f t="shared" si="1"/>
        <v>28</v>
      </c>
      <c r="D70" s="40" t="e">
        <f t="shared" si="2"/>
        <v>#NUM!</v>
      </c>
      <c r="E70" s="40" t="e">
        <f t="shared" si="2"/>
        <v>#NUM!</v>
      </c>
    </row>
    <row r="71" spans="3:5">
      <c r="C71" s="40">
        <f t="shared" si="1"/>
        <v>29</v>
      </c>
      <c r="D71" s="40" t="e">
        <f t="shared" si="2"/>
        <v>#NUM!</v>
      </c>
      <c r="E71" s="40" t="e">
        <f t="shared" si="2"/>
        <v>#NUM!</v>
      </c>
    </row>
    <row r="72" spans="3:5">
      <c r="C72" s="40">
        <f t="shared" si="1"/>
        <v>30</v>
      </c>
      <c r="D72" s="40" t="e">
        <f t="shared" si="2"/>
        <v>#NUM!</v>
      </c>
      <c r="E72" s="40" t="e">
        <f t="shared" si="2"/>
        <v>#NUM!</v>
      </c>
    </row>
    <row r="73" spans="3:5">
      <c r="C73" s="40">
        <f t="shared" si="1"/>
        <v>31</v>
      </c>
      <c r="D73" s="40" t="e">
        <f t="shared" si="2"/>
        <v>#NUM!</v>
      </c>
      <c r="E73" s="40" t="e">
        <f t="shared" si="2"/>
        <v>#NUM!</v>
      </c>
    </row>
    <row r="74" spans="3:5">
      <c r="C74" s="40">
        <f t="shared" si="1"/>
        <v>32</v>
      </c>
      <c r="D74" s="40" t="e">
        <f t="shared" si="2"/>
        <v>#NUM!</v>
      </c>
      <c r="E74" s="40" t="e">
        <f t="shared" si="2"/>
        <v>#NUM!</v>
      </c>
    </row>
    <row r="75" spans="3:5">
      <c r="C75" s="40">
        <f t="shared" si="1"/>
        <v>33</v>
      </c>
      <c r="D75" s="40" t="e">
        <f t="shared" si="2"/>
        <v>#NUM!</v>
      </c>
      <c r="E75" s="40" t="e">
        <f t="shared" si="2"/>
        <v>#NUM!</v>
      </c>
    </row>
    <row r="76" spans="3:5">
      <c r="C76" s="40">
        <f t="shared" si="1"/>
        <v>34</v>
      </c>
      <c r="D76" s="40" t="e">
        <f t="shared" si="2"/>
        <v>#NUM!</v>
      </c>
      <c r="E76" s="40" t="e">
        <f t="shared" si="2"/>
        <v>#NUM!</v>
      </c>
    </row>
    <row r="77" spans="3:5">
      <c r="C77" s="40">
        <f t="shared" si="1"/>
        <v>35</v>
      </c>
      <c r="D77" s="40" t="e">
        <f t="shared" si="2"/>
        <v>#NUM!</v>
      </c>
      <c r="E77" s="40" t="e">
        <f t="shared" si="2"/>
        <v>#NUM!</v>
      </c>
    </row>
    <row r="78" spans="3:5">
      <c r="C78" s="40">
        <f t="shared" si="1"/>
        <v>36</v>
      </c>
      <c r="D78" s="40" t="e">
        <f t="shared" si="2"/>
        <v>#NUM!</v>
      </c>
      <c r="E78" s="40" t="e">
        <f t="shared" si="2"/>
        <v>#NUM!</v>
      </c>
    </row>
    <row r="79" spans="3:5">
      <c r="C79" s="40">
        <f t="shared" si="1"/>
        <v>37</v>
      </c>
      <c r="D79" s="40" t="e">
        <f t="shared" si="2"/>
        <v>#NUM!</v>
      </c>
      <c r="E79" s="40" t="e">
        <f t="shared" si="2"/>
        <v>#NUM!</v>
      </c>
    </row>
    <row r="80" spans="3:5">
      <c r="C80" s="40">
        <f t="shared" si="1"/>
        <v>38</v>
      </c>
      <c r="D80" s="40" t="e">
        <f t="shared" si="2"/>
        <v>#NUM!</v>
      </c>
      <c r="E80" s="40" t="e">
        <f t="shared" si="2"/>
        <v>#NUM!</v>
      </c>
    </row>
    <row r="81" spans="3:5">
      <c r="C81" s="40">
        <f t="shared" si="1"/>
        <v>39</v>
      </c>
      <c r="D81" s="40" t="e">
        <f t="shared" si="2"/>
        <v>#NUM!</v>
      </c>
      <c r="E81" s="40" t="e">
        <f t="shared" si="2"/>
        <v>#NUM!</v>
      </c>
    </row>
    <row r="82" spans="3:5">
      <c r="C82" s="40">
        <f t="shared" si="1"/>
        <v>40</v>
      </c>
      <c r="D82" s="40" t="e">
        <f t="shared" si="2"/>
        <v>#NUM!</v>
      </c>
      <c r="E82" s="40" t="e">
        <f t="shared" si="2"/>
        <v>#NUM!</v>
      </c>
    </row>
    <row r="83" spans="3:5">
      <c r="C83" s="40">
        <f t="shared" si="1"/>
        <v>41</v>
      </c>
      <c r="D83" s="40" t="e">
        <f t="shared" ref="D83:E102" si="3">_xlfn.NORM.DIST($C83,D$9,D$10,FALSE)</f>
        <v>#NUM!</v>
      </c>
      <c r="E83" s="40" t="e">
        <f t="shared" si="3"/>
        <v>#NUM!</v>
      </c>
    </row>
    <row r="84" spans="3:5">
      <c r="C84" s="40">
        <f t="shared" si="1"/>
        <v>42</v>
      </c>
      <c r="D84" s="40" t="e">
        <f t="shared" si="3"/>
        <v>#NUM!</v>
      </c>
      <c r="E84" s="40" t="e">
        <f t="shared" si="3"/>
        <v>#NUM!</v>
      </c>
    </row>
    <row r="85" spans="3:5">
      <c r="C85" s="40">
        <f t="shared" si="1"/>
        <v>43</v>
      </c>
      <c r="D85" s="40" t="e">
        <f t="shared" si="3"/>
        <v>#NUM!</v>
      </c>
      <c r="E85" s="40" t="e">
        <f t="shared" si="3"/>
        <v>#NUM!</v>
      </c>
    </row>
    <row r="86" spans="3:5">
      <c r="C86" s="40">
        <f t="shared" si="1"/>
        <v>44</v>
      </c>
      <c r="D86" s="40" t="e">
        <f t="shared" si="3"/>
        <v>#NUM!</v>
      </c>
      <c r="E86" s="40" t="e">
        <f t="shared" si="3"/>
        <v>#NUM!</v>
      </c>
    </row>
    <row r="87" spans="3:5">
      <c r="C87" s="40">
        <f t="shared" si="1"/>
        <v>45</v>
      </c>
      <c r="D87" s="40" t="e">
        <f t="shared" si="3"/>
        <v>#NUM!</v>
      </c>
      <c r="E87" s="40" t="e">
        <f t="shared" si="3"/>
        <v>#NUM!</v>
      </c>
    </row>
    <row r="88" spans="3:5">
      <c r="C88" s="40">
        <f t="shared" si="1"/>
        <v>46</v>
      </c>
      <c r="D88" s="40" t="e">
        <f t="shared" si="3"/>
        <v>#NUM!</v>
      </c>
      <c r="E88" s="40" t="e">
        <f t="shared" si="3"/>
        <v>#NUM!</v>
      </c>
    </row>
    <row r="89" spans="3:5">
      <c r="C89" s="40">
        <f t="shared" si="1"/>
        <v>47</v>
      </c>
      <c r="D89" s="40" t="e">
        <f t="shared" si="3"/>
        <v>#NUM!</v>
      </c>
      <c r="E89" s="40" t="e">
        <f t="shared" si="3"/>
        <v>#NUM!</v>
      </c>
    </row>
    <row r="90" spans="3:5">
      <c r="C90" s="40">
        <f t="shared" si="1"/>
        <v>48</v>
      </c>
      <c r="D90" s="40" t="e">
        <f t="shared" si="3"/>
        <v>#NUM!</v>
      </c>
      <c r="E90" s="40" t="e">
        <f t="shared" si="3"/>
        <v>#NUM!</v>
      </c>
    </row>
    <row r="91" spans="3:5">
      <c r="C91" s="40">
        <f t="shared" si="1"/>
        <v>49</v>
      </c>
      <c r="D91" s="40" t="e">
        <f t="shared" si="3"/>
        <v>#NUM!</v>
      </c>
      <c r="E91" s="40" t="e">
        <f t="shared" si="3"/>
        <v>#NUM!</v>
      </c>
    </row>
    <row r="92" spans="3:5">
      <c r="C92" s="40">
        <f t="shared" si="1"/>
        <v>50</v>
      </c>
      <c r="D92" s="40" t="e">
        <f t="shared" si="3"/>
        <v>#NUM!</v>
      </c>
      <c r="E92" s="40" t="e">
        <f t="shared" si="3"/>
        <v>#NUM!</v>
      </c>
    </row>
    <row r="93" spans="3:5">
      <c r="C93" s="40">
        <f t="shared" si="1"/>
        <v>51</v>
      </c>
      <c r="D93" s="40" t="e">
        <f t="shared" si="3"/>
        <v>#NUM!</v>
      </c>
      <c r="E93" s="40" t="e">
        <f t="shared" si="3"/>
        <v>#NUM!</v>
      </c>
    </row>
    <row r="94" spans="3:5">
      <c r="C94" s="40">
        <f t="shared" si="1"/>
        <v>52</v>
      </c>
      <c r="D94" s="40" t="e">
        <f t="shared" si="3"/>
        <v>#NUM!</v>
      </c>
      <c r="E94" s="40" t="e">
        <f t="shared" si="3"/>
        <v>#NUM!</v>
      </c>
    </row>
    <row r="95" spans="3:5">
      <c r="C95" s="40">
        <f t="shared" si="1"/>
        <v>53</v>
      </c>
      <c r="D95" s="40" t="e">
        <f t="shared" si="3"/>
        <v>#NUM!</v>
      </c>
      <c r="E95" s="40" t="e">
        <f t="shared" si="3"/>
        <v>#NUM!</v>
      </c>
    </row>
    <row r="96" spans="3:5">
      <c r="C96" s="40">
        <f t="shared" si="1"/>
        <v>54</v>
      </c>
      <c r="D96" s="40" t="e">
        <f t="shared" si="3"/>
        <v>#NUM!</v>
      </c>
      <c r="E96" s="40" t="e">
        <f t="shared" si="3"/>
        <v>#NUM!</v>
      </c>
    </row>
    <row r="97" spans="3:5">
      <c r="C97" s="40">
        <f t="shared" si="1"/>
        <v>55</v>
      </c>
      <c r="D97" s="40" t="e">
        <f t="shared" si="3"/>
        <v>#NUM!</v>
      </c>
      <c r="E97" s="40" t="e">
        <f t="shared" si="3"/>
        <v>#NUM!</v>
      </c>
    </row>
    <row r="98" spans="3:5">
      <c r="C98" s="40">
        <f t="shared" si="1"/>
        <v>56</v>
      </c>
      <c r="D98" s="40" t="e">
        <f t="shared" si="3"/>
        <v>#NUM!</v>
      </c>
      <c r="E98" s="40" t="e">
        <f t="shared" si="3"/>
        <v>#NUM!</v>
      </c>
    </row>
    <row r="99" spans="3:5">
      <c r="C99" s="40">
        <f t="shared" si="1"/>
        <v>57</v>
      </c>
      <c r="D99" s="40" t="e">
        <f t="shared" si="3"/>
        <v>#NUM!</v>
      </c>
      <c r="E99" s="40" t="e">
        <f t="shared" si="3"/>
        <v>#NUM!</v>
      </c>
    </row>
    <row r="100" spans="3:5">
      <c r="C100" s="40">
        <f t="shared" si="1"/>
        <v>58</v>
      </c>
      <c r="D100" s="40" t="e">
        <f t="shared" si="3"/>
        <v>#NUM!</v>
      </c>
      <c r="E100" s="40" t="e">
        <f t="shared" si="3"/>
        <v>#NUM!</v>
      </c>
    </row>
    <row r="101" spans="3:5">
      <c r="C101" s="40">
        <f t="shared" si="1"/>
        <v>59</v>
      </c>
      <c r="D101" s="40" t="e">
        <f t="shared" si="3"/>
        <v>#NUM!</v>
      </c>
      <c r="E101" s="40" t="e">
        <f t="shared" si="3"/>
        <v>#NUM!</v>
      </c>
    </row>
    <row r="102" spans="3:5">
      <c r="C102" s="40">
        <f t="shared" si="1"/>
        <v>60</v>
      </c>
      <c r="D102" s="40" t="e">
        <f t="shared" si="3"/>
        <v>#NUM!</v>
      </c>
      <c r="E102" s="40" t="e">
        <f t="shared" si="3"/>
        <v>#NUM!</v>
      </c>
    </row>
    <row r="103" spans="3:5">
      <c r="C103" s="40">
        <f t="shared" si="1"/>
        <v>61</v>
      </c>
      <c r="D103" s="40" t="e">
        <f t="shared" ref="D103:E122" si="4">_xlfn.NORM.DIST($C103,D$9,D$10,FALSE)</f>
        <v>#NUM!</v>
      </c>
      <c r="E103" s="40" t="e">
        <f t="shared" si="4"/>
        <v>#NUM!</v>
      </c>
    </row>
    <row r="104" spans="3:5">
      <c r="C104" s="40">
        <f t="shared" si="1"/>
        <v>62</v>
      </c>
      <c r="D104" s="40" t="e">
        <f t="shared" si="4"/>
        <v>#NUM!</v>
      </c>
      <c r="E104" s="40" t="e">
        <f t="shared" si="4"/>
        <v>#NUM!</v>
      </c>
    </row>
    <row r="105" spans="3:5">
      <c r="C105" s="40">
        <f t="shared" si="1"/>
        <v>63</v>
      </c>
      <c r="D105" s="40" t="e">
        <f t="shared" si="4"/>
        <v>#NUM!</v>
      </c>
      <c r="E105" s="40" t="e">
        <f t="shared" si="4"/>
        <v>#NUM!</v>
      </c>
    </row>
    <row r="106" spans="3:5">
      <c r="C106" s="40">
        <f t="shared" si="1"/>
        <v>64</v>
      </c>
      <c r="D106" s="40" t="e">
        <f t="shared" si="4"/>
        <v>#NUM!</v>
      </c>
      <c r="E106" s="40" t="e">
        <f t="shared" si="4"/>
        <v>#NUM!</v>
      </c>
    </row>
    <row r="107" spans="3:5">
      <c r="C107" s="40">
        <f t="shared" si="1"/>
        <v>65</v>
      </c>
      <c r="D107" s="40" t="e">
        <f t="shared" si="4"/>
        <v>#NUM!</v>
      </c>
      <c r="E107" s="40" t="e">
        <f t="shared" si="4"/>
        <v>#NUM!</v>
      </c>
    </row>
    <row r="108" spans="3:5">
      <c r="C108" s="40">
        <f t="shared" ref="C108:C152" si="5">C107+1</f>
        <v>66</v>
      </c>
      <c r="D108" s="40" t="e">
        <f t="shared" si="4"/>
        <v>#NUM!</v>
      </c>
      <c r="E108" s="40" t="e">
        <f t="shared" si="4"/>
        <v>#NUM!</v>
      </c>
    </row>
    <row r="109" spans="3:5">
      <c r="C109" s="40">
        <f t="shared" si="5"/>
        <v>67</v>
      </c>
      <c r="D109" s="40" t="e">
        <f t="shared" si="4"/>
        <v>#NUM!</v>
      </c>
      <c r="E109" s="40" t="e">
        <f t="shared" si="4"/>
        <v>#NUM!</v>
      </c>
    </row>
    <row r="110" spans="3:5">
      <c r="C110" s="40">
        <f t="shared" si="5"/>
        <v>68</v>
      </c>
      <c r="D110" s="40" t="e">
        <f t="shared" si="4"/>
        <v>#NUM!</v>
      </c>
      <c r="E110" s="40" t="e">
        <f t="shared" si="4"/>
        <v>#NUM!</v>
      </c>
    </row>
    <row r="111" spans="3:5">
      <c r="C111" s="40">
        <f t="shared" si="5"/>
        <v>69</v>
      </c>
      <c r="D111" s="40" t="e">
        <f t="shared" si="4"/>
        <v>#NUM!</v>
      </c>
      <c r="E111" s="40" t="e">
        <f t="shared" si="4"/>
        <v>#NUM!</v>
      </c>
    </row>
    <row r="112" spans="3:5">
      <c r="C112" s="40">
        <f t="shared" si="5"/>
        <v>70</v>
      </c>
      <c r="D112" s="40" t="e">
        <f t="shared" si="4"/>
        <v>#NUM!</v>
      </c>
      <c r="E112" s="40" t="e">
        <f t="shared" si="4"/>
        <v>#NUM!</v>
      </c>
    </row>
    <row r="113" spans="3:5">
      <c r="C113" s="40">
        <f t="shared" si="5"/>
        <v>71</v>
      </c>
      <c r="D113" s="40" t="e">
        <f t="shared" si="4"/>
        <v>#NUM!</v>
      </c>
      <c r="E113" s="40" t="e">
        <f t="shared" si="4"/>
        <v>#NUM!</v>
      </c>
    </row>
    <row r="114" spans="3:5">
      <c r="C114" s="40">
        <f t="shared" si="5"/>
        <v>72</v>
      </c>
      <c r="D114" s="40" t="e">
        <f t="shared" si="4"/>
        <v>#NUM!</v>
      </c>
      <c r="E114" s="40" t="e">
        <f t="shared" si="4"/>
        <v>#NUM!</v>
      </c>
    </row>
    <row r="115" spans="3:5">
      <c r="C115" s="40">
        <f t="shared" si="5"/>
        <v>73</v>
      </c>
      <c r="D115" s="40" t="e">
        <f t="shared" si="4"/>
        <v>#NUM!</v>
      </c>
      <c r="E115" s="40" t="e">
        <f t="shared" si="4"/>
        <v>#NUM!</v>
      </c>
    </row>
    <row r="116" spans="3:5">
      <c r="C116" s="40">
        <f t="shared" si="5"/>
        <v>74</v>
      </c>
      <c r="D116" s="40" t="e">
        <f t="shared" si="4"/>
        <v>#NUM!</v>
      </c>
      <c r="E116" s="40" t="e">
        <f t="shared" si="4"/>
        <v>#NUM!</v>
      </c>
    </row>
    <row r="117" spans="3:5">
      <c r="C117" s="40">
        <f t="shared" si="5"/>
        <v>75</v>
      </c>
      <c r="D117" s="40" t="e">
        <f t="shared" si="4"/>
        <v>#NUM!</v>
      </c>
      <c r="E117" s="40" t="e">
        <f t="shared" si="4"/>
        <v>#NUM!</v>
      </c>
    </row>
    <row r="118" spans="3:5">
      <c r="C118" s="40">
        <f t="shared" si="5"/>
        <v>76</v>
      </c>
      <c r="D118" s="40" t="e">
        <f t="shared" si="4"/>
        <v>#NUM!</v>
      </c>
      <c r="E118" s="40" t="e">
        <f t="shared" si="4"/>
        <v>#NUM!</v>
      </c>
    </row>
    <row r="119" spans="3:5">
      <c r="C119" s="40">
        <f t="shared" si="5"/>
        <v>77</v>
      </c>
      <c r="D119" s="40" t="e">
        <f t="shared" si="4"/>
        <v>#NUM!</v>
      </c>
      <c r="E119" s="40" t="e">
        <f t="shared" si="4"/>
        <v>#NUM!</v>
      </c>
    </row>
    <row r="120" spans="3:5">
      <c r="C120" s="40">
        <f t="shared" si="5"/>
        <v>78</v>
      </c>
      <c r="D120" s="40" t="e">
        <f t="shared" si="4"/>
        <v>#NUM!</v>
      </c>
      <c r="E120" s="40" t="e">
        <f t="shared" si="4"/>
        <v>#NUM!</v>
      </c>
    </row>
    <row r="121" spans="3:5">
      <c r="C121" s="40">
        <f t="shared" si="5"/>
        <v>79</v>
      </c>
      <c r="D121" s="40" t="e">
        <f t="shared" si="4"/>
        <v>#NUM!</v>
      </c>
      <c r="E121" s="40" t="e">
        <f t="shared" si="4"/>
        <v>#NUM!</v>
      </c>
    </row>
    <row r="122" spans="3:5">
      <c r="C122" s="40">
        <f t="shared" si="5"/>
        <v>80</v>
      </c>
      <c r="D122" s="40" t="e">
        <f t="shared" si="4"/>
        <v>#NUM!</v>
      </c>
      <c r="E122" s="40" t="e">
        <f t="shared" si="4"/>
        <v>#NUM!</v>
      </c>
    </row>
    <row r="123" spans="3:5">
      <c r="C123" s="40">
        <f t="shared" si="5"/>
        <v>81</v>
      </c>
      <c r="D123" s="40" t="e">
        <f t="shared" ref="D123:E142" si="6">_xlfn.NORM.DIST($C123,D$9,D$10,FALSE)</f>
        <v>#NUM!</v>
      </c>
      <c r="E123" s="40" t="e">
        <f t="shared" si="6"/>
        <v>#NUM!</v>
      </c>
    </row>
    <row r="124" spans="3:5">
      <c r="C124" s="40">
        <f t="shared" si="5"/>
        <v>82</v>
      </c>
      <c r="D124" s="40" t="e">
        <f t="shared" si="6"/>
        <v>#NUM!</v>
      </c>
      <c r="E124" s="40" t="e">
        <f t="shared" si="6"/>
        <v>#NUM!</v>
      </c>
    </row>
    <row r="125" spans="3:5">
      <c r="C125" s="40">
        <f t="shared" si="5"/>
        <v>83</v>
      </c>
      <c r="D125" s="40" t="e">
        <f t="shared" si="6"/>
        <v>#NUM!</v>
      </c>
      <c r="E125" s="40" t="e">
        <f t="shared" si="6"/>
        <v>#NUM!</v>
      </c>
    </row>
    <row r="126" spans="3:5">
      <c r="C126" s="40">
        <f t="shared" si="5"/>
        <v>84</v>
      </c>
      <c r="D126" s="40" t="e">
        <f t="shared" si="6"/>
        <v>#NUM!</v>
      </c>
      <c r="E126" s="40" t="e">
        <f t="shared" si="6"/>
        <v>#NUM!</v>
      </c>
    </row>
    <row r="127" spans="3:5">
      <c r="C127" s="40">
        <f t="shared" si="5"/>
        <v>85</v>
      </c>
      <c r="D127" s="40" t="e">
        <f t="shared" si="6"/>
        <v>#NUM!</v>
      </c>
      <c r="E127" s="40" t="e">
        <f t="shared" si="6"/>
        <v>#NUM!</v>
      </c>
    </row>
    <row r="128" spans="3:5">
      <c r="C128" s="40">
        <f t="shared" si="5"/>
        <v>86</v>
      </c>
      <c r="D128" s="40" t="e">
        <f t="shared" si="6"/>
        <v>#NUM!</v>
      </c>
      <c r="E128" s="40" t="e">
        <f t="shared" si="6"/>
        <v>#NUM!</v>
      </c>
    </row>
    <row r="129" spans="3:5">
      <c r="C129" s="40">
        <f t="shared" si="5"/>
        <v>87</v>
      </c>
      <c r="D129" s="40" t="e">
        <f t="shared" si="6"/>
        <v>#NUM!</v>
      </c>
      <c r="E129" s="40" t="e">
        <f t="shared" si="6"/>
        <v>#NUM!</v>
      </c>
    </row>
    <row r="130" spans="3:5">
      <c r="C130" s="40">
        <f t="shared" si="5"/>
        <v>88</v>
      </c>
      <c r="D130" s="40" t="e">
        <f t="shared" si="6"/>
        <v>#NUM!</v>
      </c>
      <c r="E130" s="40" t="e">
        <f t="shared" si="6"/>
        <v>#NUM!</v>
      </c>
    </row>
    <row r="131" spans="3:5">
      <c r="C131" s="40">
        <f t="shared" si="5"/>
        <v>89</v>
      </c>
      <c r="D131" s="40" t="e">
        <f t="shared" si="6"/>
        <v>#NUM!</v>
      </c>
      <c r="E131" s="40" t="e">
        <f t="shared" si="6"/>
        <v>#NUM!</v>
      </c>
    </row>
    <row r="132" spans="3:5">
      <c r="C132" s="40">
        <f t="shared" si="5"/>
        <v>90</v>
      </c>
      <c r="D132" s="40" t="e">
        <f t="shared" si="6"/>
        <v>#NUM!</v>
      </c>
      <c r="E132" s="40" t="e">
        <f t="shared" si="6"/>
        <v>#NUM!</v>
      </c>
    </row>
    <row r="133" spans="3:5">
      <c r="C133" s="40">
        <f t="shared" si="5"/>
        <v>91</v>
      </c>
      <c r="D133" s="40" t="e">
        <f t="shared" si="6"/>
        <v>#NUM!</v>
      </c>
      <c r="E133" s="40" t="e">
        <f t="shared" si="6"/>
        <v>#NUM!</v>
      </c>
    </row>
    <row r="134" spans="3:5">
      <c r="C134" s="40">
        <f t="shared" si="5"/>
        <v>92</v>
      </c>
      <c r="D134" s="40" t="e">
        <f t="shared" si="6"/>
        <v>#NUM!</v>
      </c>
      <c r="E134" s="40" t="e">
        <f t="shared" si="6"/>
        <v>#NUM!</v>
      </c>
    </row>
    <row r="135" spans="3:5">
      <c r="C135" s="40">
        <f t="shared" si="5"/>
        <v>93</v>
      </c>
      <c r="D135" s="40" t="e">
        <f t="shared" si="6"/>
        <v>#NUM!</v>
      </c>
      <c r="E135" s="40" t="e">
        <f t="shared" si="6"/>
        <v>#NUM!</v>
      </c>
    </row>
    <row r="136" spans="3:5">
      <c r="C136" s="40">
        <f t="shared" si="5"/>
        <v>94</v>
      </c>
      <c r="D136" s="40" t="e">
        <f t="shared" si="6"/>
        <v>#NUM!</v>
      </c>
      <c r="E136" s="40" t="e">
        <f t="shared" si="6"/>
        <v>#NUM!</v>
      </c>
    </row>
    <row r="137" spans="3:5">
      <c r="C137" s="40">
        <f t="shared" si="5"/>
        <v>95</v>
      </c>
      <c r="D137" s="40" t="e">
        <f t="shared" si="6"/>
        <v>#NUM!</v>
      </c>
      <c r="E137" s="40" t="e">
        <f t="shared" si="6"/>
        <v>#NUM!</v>
      </c>
    </row>
    <row r="138" spans="3:5">
      <c r="C138" s="40">
        <f t="shared" si="5"/>
        <v>96</v>
      </c>
      <c r="D138" s="40" t="e">
        <f t="shared" si="6"/>
        <v>#NUM!</v>
      </c>
      <c r="E138" s="40" t="e">
        <f t="shared" si="6"/>
        <v>#NUM!</v>
      </c>
    </row>
    <row r="139" spans="3:5">
      <c r="C139" s="40">
        <f t="shared" si="5"/>
        <v>97</v>
      </c>
      <c r="D139" s="40" t="e">
        <f t="shared" si="6"/>
        <v>#NUM!</v>
      </c>
      <c r="E139" s="40" t="e">
        <f t="shared" si="6"/>
        <v>#NUM!</v>
      </c>
    </row>
    <row r="140" spans="3:5">
      <c r="C140" s="40">
        <f t="shared" si="5"/>
        <v>98</v>
      </c>
      <c r="D140" s="40" t="e">
        <f t="shared" si="6"/>
        <v>#NUM!</v>
      </c>
      <c r="E140" s="40" t="e">
        <f t="shared" si="6"/>
        <v>#NUM!</v>
      </c>
    </row>
    <row r="141" spans="3:5">
      <c r="C141" s="40">
        <f t="shared" si="5"/>
        <v>99</v>
      </c>
      <c r="D141" s="40" t="e">
        <f t="shared" si="6"/>
        <v>#NUM!</v>
      </c>
      <c r="E141" s="40" t="e">
        <f t="shared" si="6"/>
        <v>#NUM!</v>
      </c>
    </row>
    <row r="142" spans="3:5">
      <c r="C142" s="40">
        <f t="shared" si="5"/>
        <v>100</v>
      </c>
      <c r="D142" s="40" t="e">
        <f t="shared" si="6"/>
        <v>#NUM!</v>
      </c>
      <c r="E142" s="40" t="e">
        <f t="shared" si="6"/>
        <v>#NUM!</v>
      </c>
    </row>
    <row r="143" spans="3:5">
      <c r="C143" s="40">
        <f t="shared" si="5"/>
        <v>101</v>
      </c>
      <c r="D143" s="40" t="e">
        <f t="shared" ref="D143:E152" si="7">_xlfn.NORM.DIST($C143,D$9,D$10,FALSE)</f>
        <v>#NUM!</v>
      </c>
      <c r="E143" s="40" t="e">
        <f t="shared" si="7"/>
        <v>#NUM!</v>
      </c>
    </row>
    <row r="144" spans="3:5">
      <c r="C144" s="40">
        <f t="shared" si="5"/>
        <v>102</v>
      </c>
      <c r="D144" s="40" t="e">
        <f t="shared" si="7"/>
        <v>#NUM!</v>
      </c>
      <c r="E144" s="40" t="e">
        <f t="shared" si="7"/>
        <v>#NUM!</v>
      </c>
    </row>
    <row r="145" spans="3:5">
      <c r="C145" s="40">
        <f t="shared" si="5"/>
        <v>103</v>
      </c>
      <c r="D145" s="40" t="e">
        <f t="shared" si="7"/>
        <v>#NUM!</v>
      </c>
      <c r="E145" s="40" t="e">
        <f t="shared" si="7"/>
        <v>#NUM!</v>
      </c>
    </row>
    <row r="146" spans="3:5">
      <c r="C146" s="40">
        <f t="shared" si="5"/>
        <v>104</v>
      </c>
      <c r="D146" s="40" t="e">
        <f t="shared" si="7"/>
        <v>#NUM!</v>
      </c>
      <c r="E146" s="40" t="e">
        <f t="shared" si="7"/>
        <v>#NUM!</v>
      </c>
    </row>
    <row r="147" spans="3:5">
      <c r="C147" s="40">
        <f t="shared" si="5"/>
        <v>105</v>
      </c>
      <c r="D147" s="40" t="e">
        <f t="shared" si="7"/>
        <v>#NUM!</v>
      </c>
      <c r="E147" s="40" t="e">
        <f t="shared" si="7"/>
        <v>#NUM!</v>
      </c>
    </row>
    <row r="148" spans="3:5">
      <c r="C148" s="40">
        <f t="shared" si="5"/>
        <v>106</v>
      </c>
      <c r="D148" s="40" t="e">
        <f t="shared" si="7"/>
        <v>#NUM!</v>
      </c>
      <c r="E148" s="40" t="e">
        <f t="shared" si="7"/>
        <v>#NUM!</v>
      </c>
    </row>
    <row r="149" spans="3:5">
      <c r="C149" s="40">
        <f t="shared" si="5"/>
        <v>107</v>
      </c>
      <c r="D149" s="40" t="e">
        <f t="shared" si="7"/>
        <v>#NUM!</v>
      </c>
      <c r="E149" s="40" t="e">
        <f t="shared" si="7"/>
        <v>#NUM!</v>
      </c>
    </row>
    <row r="150" spans="3:5">
      <c r="C150" s="40">
        <f t="shared" si="5"/>
        <v>108</v>
      </c>
      <c r="D150" s="40" t="e">
        <f t="shared" si="7"/>
        <v>#NUM!</v>
      </c>
      <c r="E150" s="40" t="e">
        <f t="shared" si="7"/>
        <v>#NUM!</v>
      </c>
    </row>
    <row r="151" spans="3:5">
      <c r="C151" s="40">
        <f t="shared" si="5"/>
        <v>109</v>
      </c>
      <c r="D151" s="40" t="e">
        <f t="shared" si="7"/>
        <v>#NUM!</v>
      </c>
      <c r="E151" s="40" t="e">
        <f t="shared" si="7"/>
        <v>#NUM!</v>
      </c>
    </row>
    <row r="152" spans="3:5">
      <c r="C152" s="40">
        <f t="shared" si="5"/>
        <v>110</v>
      </c>
      <c r="D152" s="40" t="e">
        <f t="shared" si="7"/>
        <v>#NUM!</v>
      </c>
      <c r="E152" s="40" t="e">
        <f t="shared" si="7"/>
        <v>#NUM!</v>
      </c>
    </row>
    <row r="157" spans="3:5">
      <c r="C157" s="40" t="s">
        <v>43</v>
      </c>
      <c r="D157" s="40" t="s">
        <v>26</v>
      </c>
      <c r="E157" s="40" t="s">
        <v>27</v>
      </c>
    </row>
    <row r="158" spans="3:5">
      <c r="C158" s="40"/>
      <c r="D158" s="40"/>
      <c r="E158" s="40"/>
    </row>
    <row r="159" spans="3:5">
      <c r="C159" s="40">
        <f>C158+1</f>
        <v>1</v>
      </c>
      <c r="D159" s="40" t="e">
        <f>_xlfn.NORM.DIST($C159,D$23,D$24,FALSE)</f>
        <v>#NUM!</v>
      </c>
      <c r="E159" s="40" t="e">
        <f>_xlfn.NORM.DIST($C159,E$23,E$24,FALSE)</f>
        <v>#NUM!</v>
      </c>
    </row>
    <row r="160" spans="3:5">
      <c r="C160" s="40">
        <f t="shared" ref="C160:C223" si="8">C159+1</f>
        <v>2</v>
      </c>
      <c r="D160" s="40" t="e">
        <f t="shared" ref="D160:E223" si="9">_xlfn.NORM.DIST($C160,D$23,D$24,FALSE)</f>
        <v>#NUM!</v>
      </c>
      <c r="E160" s="40" t="e">
        <f t="shared" si="9"/>
        <v>#NUM!</v>
      </c>
    </row>
    <row r="161" spans="3:5">
      <c r="C161" s="40">
        <f t="shared" si="8"/>
        <v>3</v>
      </c>
      <c r="D161" s="40" t="e">
        <f t="shared" si="9"/>
        <v>#NUM!</v>
      </c>
      <c r="E161" s="40" t="e">
        <f t="shared" si="9"/>
        <v>#NUM!</v>
      </c>
    </row>
    <row r="162" spans="3:5">
      <c r="C162" s="40">
        <f t="shared" si="8"/>
        <v>4</v>
      </c>
      <c r="D162" s="40" t="e">
        <f t="shared" si="9"/>
        <v>#NUM!</v>
      </c>
      <c r="E162" s="40" t="e">
        <f t="shared" si="9"/>
        <v>#NUM!</v>
      </c>
    </row>
    <row r="163" spans="3:5">
      <c r="C163" s="40">
        <f t="shared" si="8"/>
        <v>5</v>
      </c>
      <c r="D163" s="40" t="e">
        <f t="shared" si="9"/>
        <v>#NUM!</v>
      </c>
      <c r="E163" s="40" t="e">
        <f t="shared" si="9"/>
        <v>#NUM!</v>
      </c>
    </row>
    <row r="164" spans="3:5">
      <c r="C164" s="40">
        <f t="shared" si="8"/>
        <v>6</v>
      </c>
      <c r="D164" s="40" t="e">
        <f t="shared" si="9"/>
        <v>#NUM!</v>
      </c>
      <c r="E164" s="40" t="e">
        <f t="shared" si="9"/>
        <v>#NUM!</v>
      </c>
    </row>
    <row r="165" spans="3:5">
      <c r="C165" s="40">
        <f t="shared" si="8"/>
        <v>7</v>
      </c>
      <c r="D165" s="40" t="e">
        <f t="shared" si="9"/>
        <v>#NUM!</v>
      </c>
      <c r="E165" s="40" t="e">
        <f t="shared" si="9"/>
        <v>#NUM!</v>
      </c>
    </row>
    <row r="166" spans="3:5">
      <c r="C166" s="40">
        <f t="shared" si="8"/>
        <v>8</v>
      </c>
      <c r="D166" s="40" t="e">
        <f t="shared" si="9"/>
        <v>#NUM!</v>
      </c>
      <c r="E166" s="40" t="e">
        <f t="shared" si="9"/>
        <v>#NUM!</v>
      </c>
    </row>
    <row r="167" spans="3:5">
      <c r="C167" s="40">
        <f t="shared" si="8"/>
        <v>9</v>
      </c>
      <c r="D167" s="40" t="e">
        <f t="shared" si="9"/>
        <v>#NUM!</v>
      </c>
      <c r="E167" s="40" t="e">
        <f t="shared" si="9"/>
        <v>#NUM!</v>
      </c>
    </row>
    <row r="168" spans="3:5">
      <c r="C168" s="40">
        <f t="shared" si="8"/>
        <v>10</v>
      </c>
      <c r="D168" s="40" t="e">
        <f t="shared" si="9"/>
        <v>#NUM!</v>
      </c>
      <c r="E168" s="40" t="e">
        <f t="shared" si="9"/>
        <v>#NUM!</v>
      </c>
    </row>
    <row r="169" spans="3:5">
      <c r="C169" s="40">
        <f t="shared" si="8"/>
        <v>11</v>
      </c>
      <c r="D169" s="40" t="e">
        <f t="shared" si="9"/>
        <v>#NUM!</v>
      </c>
      <c r="E169" s="40" t="e">
        <f t="shared" si="9"/>
        <v>#NUM!</v>
      </c>
    </row>
    <row r="170" spans="3:5">
      <c r="C170" s="40">
        <f t="shared" si="8"/>
        <v>12</v>
      </c>
      <c r="D170" s="40" t="e">
        <f t="shared" si="9"/>
        <v>#NUM!</v>
      </c>
      <c r="E170" s="40" t="e">
        <f t="shared" si="9"/>
        <v>#NUM!</v>
      </c>
    </row>
    <row r="171" spans="3:5">
      <c r="C171" s="40">
        <f t="shared" si="8"/>
        <v>13</v>
      </c>
      <c r="D171" s="40" t="e">
        <f t="shared" si="9"/>
        <v>#NUM!</v>
      </c>
      <c r="E171" s="40" t="e">
        <f t="shared" si="9"/>
        <v>#NUM!</v>
      </c>
    </row>
    <row r="172" spans="3:5">
      <c r="C172" s="40">
        <f t="shared" si="8"/>
        <v>14</v>
      </c>
      <c r="D172" s="40" t="e">
        <f t="shared" si="9"/>
        <v>#NUM!</v>
      </c>
      <c r="E172" s="40" t="e">
        <f t="shared" si="9"/>
        <v>#NUM!</v>
      </c>
    </row>
    <row r="173" spans="3:5">
      <c r="C173" s="40">
        <f t="shared" si="8"/>
        <v>15</v>
      </c>
      <c r="D173" s="40" t="e">
        <f t="shared" si="9"/>
        <v>#NUM!</v>
      </c>
      <c r="E173" s="40" t="e">
        <f t="shared" si="9"/>
        <v>#NUM!</v>
      </c>
    </row>
    <row r="174" spans="3:5">
      <c r="C174" s="40">
        <f t="shared" si="8"/>
        <v>16</v>
      </c>
      <c r="D174" s="40" t="e">
        <f t="shared" si="9"/>
        <v>#NUM!</v>
      </c>
      <c r="E174" s="40" t="e">
        <f t="shared" si="9"/>
        <v>#NUM!</v>
      </c>
    </row>
    <row r="175" spans="3:5">
      <c r="C175" s="40">
        <f t="shared" si="8"/>
        <v>17</v>
      </c>
      <c r="D175" s="40" t="e">
        <f t="shared" si="9"/>
        <v>#NUM!</v>
      </c>
      <c r="E175" s="40" t="e">
        <f t="shared" si="9"/>
        <v>#NUM!</v>
      </c>
    </row>
    <row r="176" spans="3:5">
      <c r="C176" s="40">
        <f t="shared" si="8"/>
        <v>18</v>
      </c>
      <c r="D176" s="40" t="e">
        <f t="shared" si="9"/>
        <v>#NUM!</v>
      </c>
      <c r="E176" s="40" t="e">
        <f t="shared" si="9"/>
        <v>#NUM!</v>
      </c>
    </row>
    <row r="177" spans="3:5">
      <c r="C177" s="40">
        <f t="shared" si="8"/>
        <v>19</v>
      </c>
      <c r="D177" s="40" t="e">
        <f t="shared" si="9"/>
        <v>#NUM!</v>
      </c>
      <c r="E177" s="40" t="e">
        <f t="shared" si="9"/>
        <v>#NUM!</v>
      </c>
    </row>
    <row r="178" spans="3:5">
      <c r="C178" s="40">
        <f t="shared" si="8"/>
        <v>20</v>
      </c>
      <c r="D178" s="40" t="e">
        <f t="shared" si="9"/>
        <v>#NUM!</v>
      </c>
      <c r="E178" s="40" t="e">
        <f t="shared" si="9"/>
        <v>#NUM!</v>
      </c>
    </row>
    <row r="179" spans="3:5">
      <c r="C179" s="40">
        <f t="shared" si="8"/>
        <v>21</v>
      </c>
      <c r="D179" s="40" t="e">
        <f t="shared" si="9"/>
        <v>#NUM!</v>
      </c>
      <c r="E179" s="40" t="e">
        <f t="shared" si="9"/>
        <v>#NUM!</v>
      </c>
    </row>
    <row r="180" spans="3:5">
      <c r="C180" s="40">
        <f t="shared" si="8"/>
        <v>22</v>
      </c>
      <c r="D180" s="40" t="e">
        <f t="shared" si="9"/>
        <v>#NUM!</v>
      </c>
      <c r="E180" s="40" t="e">
        <f t="shared" si="9"/>
        <v>#NUM!</v>
      </c>
    </row>
    <row r="181" spans="3:5">
      <c r="C181" s="40">
        <f t="shared" si="8"/>
        <v>23</v>
      </c>
      <c r="D181" s="40" t="e">
        <f t="shared" si="9"/>
        <v>#NUM!</v>
      </c>
      <c r="E181" s="40" t="e">
        <f t="shared" si="9"/>
        <v>#NUM!</v>
      </c>
    </row>
    <row r="182" spans="3:5">
      <c r="C182" s="40">
        <f t="shared" si="8"/>
        <v>24</v>
      </c>
      <c r="D182" s="40" t="e">
        <f t="shared" si="9"/>
        <v>#NUM!</v>
      </c>
      <c r="E182" s="40" t="e">
        <f t="shared" si="9"/>
        <v>#NUM!</v>
      </c>
    </row>
    <row r="183" spans="3:5">
      <c r="C183" s="40">
        <f t="shared" si="8"/>
        <v>25</v>
      </c>
      <c r="D183" s="40" t="e">
        <f t="shared" si="9"/>
        <v>#NUM!</v>
      </c>
      <c r="E183" s="40" t="e">
        <f t="shared" si="9"/>
        <v>#NUM!</v>
      </c>
    </row>
    <row r="184" spans="3:5">
      <c r="C184" s="40">
        <f t="shared" si="8"/>
        <v>26</v>
      </c>
      <c r="D184" s="40" t="e">
        <f t="shared" si="9"/>
        <v>#NUM!</v>
      </c>
      <c r="E184" s="40" t="e">
        <f t="shared" si="9"/>
        <v>#NUM!</v>
      </c>
    </row>
    <row r="185" spans="3:5">
      <c r="C185" s="40">
        <f t="shared" si="8"/>
        <v>27</v>
      </c>
      <c r="D185" s="40" t="e">
        <f t="shared" si="9"/>
        <v>#NUM!</v>
      </c>
      <c r="E185" s="40" t="e">
        <f t="shared" si="9"/>
        <v>#NUM!</v>
      </c>
    </row>
    <row r="186" spans="3:5">
      <c r="C186" s="40">
        <f t="shared" si="8"/>
        <v>28</v>
      </c>
      <c r="D186" s="40" t="e">
        <f t="shared" si="9"/>
        <v>#NUM!</v>
      </c>
      <c r="E186" s="40" t="e">
        <f t="shared" si="9"/>
        <v>#NUM!</v>
      </c>
    </row>
    <row r="187" spans="3:5">
      <c r="C187" s="40">
        <f t="shared" si="8"/>
        <v>29</v>
      </c>
      <c r="D187" s="40" t="e">
        <f t="shared" si="9"/>
        <v>#NUM!</v>
      </c>
      <c r="E187" s="40" t="e">
        <f t="shared" si="9"/>
        <v>#NUM!</v>
      </c>
    </row>
    <row r="188" spans="3:5">
      <c r="C188" s="40">
        <f t="shared" si="8"/>
        <v>30</v>
      </c>
      <c r="D188" s="40" t="e">
        <f t="shared" si="9"/>
        <v>#NUM!</v>
      </c>
      <c r="E188" s="40" t="e">
        <f t="shared" si="9"/>
        <v>#NUM!</v>
      </c>
    </row>
    <row r="189" spans="3:5">
      <c r="C189" s="40">
        <f t="shared" si="8"/>
        <v>31</v>
      </c>
      <c r="D189" s="40" t="e">
        <f t="shared" si="9"/>
        <v>#NUM!</v>
      </c>
      <c r="E189" s="40" t="e">
        <f t="shared" si="9"/>
        <v>#NUM!</v>
      </c>
    </row>
    <row r="190" spans="3:5">
      <c r="C190" s="40">
        <f t="shared" si="8"/>
        <v>32</v>
      </c>
      <c r="D190" s="40" t="e">
        <f t="shared" si="9"/>
        <v>#NUM!</v>
      </c>
      <c r="E190" s="40" t="e">
        <f t="shared" si="9"/>
        <v>#NUM!</v>
      </c>
    </row>
    <row r="191" spans="3:5">
      <c r="C191" s="40">
        <f t="shared" si="8"/>
        <v>33</v>
      </c>
      <c r="D191" s="40" t="e">
        <f t="shared" si="9"/>
        <v>#NUM!</v>
      </c>
      <c r="E191" s="40" t="e">
        <f t="shared" si="9"/>
        <v>#NUM!</v>
      </c>
    </row>
    <row r="192" spans="3:5">
      <c r="C192" s="40">
        <f t="shared" si="8"/>
        <v>34</v>
      </c>
      <c r="D192" s="40" t="e">
        <f t="shared" si="9"/>
        <v>#NUM!</v>
      </c>
      <c r="E192" s="40" t="e">
        <f t="shared" si="9"/>
        <v>#NUM!</v>
      </c>
    </row>
    <row r="193" spans="3:5">
      <c r="C193" s="40">
        <f t="shared" si="8"/>
        <v>35</v>
      </c>
      <c r="D193" s="40" t="e">
        <f t="shared" si="9"/>
        <v>#NUM!</v>
      </c>
      <c r="E193" s="40" t="e">
        <f t="shared" si="9"/>
        <v>#NUM!</v>
      </c>
    </row>
    <row r="194" spans="3:5">
      <c r="C194" s="40">
        <f t="shared" si="8"/>
        <v>36</v>
      </c>
      <c r="D194" s="40" t="e">
        <f t="shared" si="9"/>
        <v>#NUM!</v>
      </c>
      <c r="E194" s="40" t="e">
        <f t="shared" si="9"/>
        <v>#NUM!</v>
      </c>
    </row>
    <row r="195" spans="3:5">
      <c r="C195" s="40">
        <f t="shared" si="8"/>
        <v>37</v>
      </c>
      <c r="D195" s="40" t="e">
        <f t="shared" si="9"/>
        <v>#NUM!</v>
      </c>
      <c r="E195" s="40" t="e">
        <f t="shared" si="9"/>
        <v>#NUM!</v>
      </c>
    </row>
    <row r="196" spans="3:5">
      <c r="C196" s="40">
        <f t="shared" si="8"/>
        <v>38</v>
      </c>
      <c r="D196" s="40" t="e">
        <f t="shared" si="9"/>
        <v>#NUM!</v>
      </c>
      <c r="E196" s="40" t="e">
        <f t="shared" si="9"/>
        <v>#NUM!</v>
      </c>
    </row>
    <row r="197" spans="3:5">
      <c r="C197" s="40">
        <f t="shared" si="8"/>
        <v>39</v>
      </c>
      <c r="D197" s="40" t="e">
        <f t="shared" si="9"/>
        <v>#NUM!</v>
      </c>
      <c r="E197" s="40" t="e">
        <f t="shared" si="9"/>
        <v>#NUM!</v>
      </c>
    </row>
    <row r="198" spans="3:5">
      <c r="C198" s="40">
        <f t="shared" si="8"/>
        <v>40</v>
      </c>
      <c r="D198" s="40" t="e">
        <f t="shared" si="9"/>
        <v>#NUM!</v>
      </c>
      <c r="E198" s="40" t="e">
        <f t="shared" si="9"/>
        <v>#NUM!</v>
      </c>
    </row>
    <row r="199" spans="3:5">
      <c r="C199" s="40">
        <f t="shared" si="8"/>
        <v>41</v>
      </c>
      <c r="D199" s="40" t="e">
        <f t="shared" si="9"/>
        <v>#NUM!</v>
      </c>
      <c r="E199" s="40" t="e">
        <f t="shared" si="9"/>
        <v>#NUM!</v>
      </c>
    </row>
    <row r="200" spans="3:5">
      <c r="C200" s="40">
        <f t="shared" si="8"/>
        <v>42</v>
      </c>
      <c r="D200" s="40" t="e">
        <f t="shared" si="9"/>
        <v>#NUM!</v>
      </c>
      <c r="E200" s="40" t="e">
        <f t="shared" si="9"/>
        <v>#NUM!</v>
      </c>
    </row>
    <row r="201" spans="3:5">
      <c r="C201" s="40">
        <f t="shared" si="8"/>
        <v>43</v>
      </c>
      <c r="D201" s="40" t="e">
        <f t="shared" si="9"/>
        <v>#NUM!</v>
      </c>
      <c r="E201" s="40" t="e">
        <f t="shared" si="9"/>
        <v>#NUM!</v>
      </c>
    </row>
    <row r="202" spans="3:5">
      <c r="C202" s="40">
        <f t="shared" si="8"/>
        <v>44</v>
      </c>
      <c r="D202" s="40" t="e">
        <f t="shared" si="9"/>
        <v>#NUM!</v>
      </c>
      <c r="E202" s="40" t="e">
        <f t="shared" si="9"/>
        <v>#NUM!</v>
      </c>
    </row>
    <row r="203" spans="3:5">
      <c r="C203" s="40">
        <f t="shared" si="8"/>
        <v>45</v>
      </c>
      <c r="D203" s="40" t="e">
        <f t="shared" si="9"/>
        <v>#NUM!</v>
      </c>
      <c r="E203" s="40" t="e">
        <f t="shared" si="9"/>
        <v>#NUM!</v>
      </c>
    </row>
    <row r="204" spans="3:5">
      <c r="C204" s="40">
        <f t="shared" si="8"/>
        <v>46</v>
      </c>
      <c r="D204" s="40" t="e">
        <f t="shared" si="9"/>
        <v>#NUM!</v>
      </c>
      <c r="E204" s="40" t="e">
        <f t="shared" si="9"/>
        <v>#NUM!</v>
      </c>
    </row>
    <row r="205" spans="3:5">
      <c r="C205" s="40">
        <f t="shared" si="8"/>
        <v>47</v>
      </c>
      <c r="D205" s="40" t="e">
        <f t="shared" si="9"/>
        <v>#NUM!</v>
      </c>
      <c r="E205" s="40" t="e">
        <f t="shared" si="9"/>
        <v>#NUM!</v>
      </c>
    </row>
    <row r="206" spans="3:5">
      <c r="C206" s="40">
        <f t="shared" si="8"/>
        <v>48</v>
      </c>
      <c r="D206" s="40" t="e">
        <f t="shared" si="9"/>
        <v>#NUM!</v>
      </c>
      <c r="E206" s="40" t="e">
        <f t="shared" si="9"/>
        <v>#NUM!</v>
      </c>
    </row>
    <row r="207" spans="3:5">
      <c r="C207" s="40">
        <f t="shared" si="8"/>
        <v>49</v>
      </c>
      <c r="D207" s="40" t="e">
        <f t="shared" si="9"/>
        <v>#NUM!</v>
      </c>
      <c r="E207" s="40" t="e">
        <f t="shared" si="9"/>
        <v>#NUM!</v>
      </c>
    </row>
    <row r="208" spans="3:5">
      <c r="C208" s="40">
        <f t="shared" si="8"/>
        <v>50</v>
      </c>
      <c r="D208" s="40" t="e">
        <f t="shared" si="9"/>
        <v>#NUM!</v>
      </c>
      <c r="E208" s="40" t="e">
        <f t="shared" si="9"/>
        <v>#NUM!</v>
      </c>
    </row>
    <row r="209" spans="3:5">
      <c r="C209" s="40">
        <f t="shared" si="8"/>
        <v>51</v>
      </c>
      <c r="D209" s="40" t="e">
        <f t="shared" si="9"/>
        <v>#NUM!</v>
      </c>
      <c r="E209" s="40" t="e">
        <f t="shared" si="9"/>
        <v>#NUM!</v>
      </c>
    </row>
    <row r="210" spans="3:5">
      <c r="C210" s="40">
        <f t="shared" si="8"/>
        <v>52</v>
      </c>
      <c r="D210" s="40" t="e">
        <f t="shared" si="9"/>
        <v>#NUM!</v>
      </c>
      <c r="E210" s="40" t="e">
        <f t="shared" si="9"/>
        <v>#NUM!</v>
      </c>
    </row>
    <row r="211" spans="3:5">
      <c r="C211" s="40">
        <f t="shared" si="8"/>
        <v>53</v>
      </c>
      <c r="D211" s="40" t="e">
        <f t="shared" si="9"/>
        <v>#NUM!</v>
      </c>
      <c r="E211" s="40" t="e">
        <f t="shared" si="9"/>
        <v>#NUM!</v>
      </c>
    </row>
    <row r="212" spans="3:5">
      <c r="C212" s="40">
        <f t="shared" si="8"/>
        <v>54</v>
      </c>
      <c r="D212" s="40" t="e">
        <f t="shared" si="9"/>
        <v>#NUM!</v>
      </c>
      <c r="E212" s="40" t="e">
        <f t="shared" si="9"/>
        <v>#NUM!</v>
      </c>
    </row>
    <row r="213" spans="3:5">
      <c r="C213" s="40">
        <f t="shared" si="8"/>
        <v>55</v>
      </c>
      <c r="D213" s="40" t="e">
        <f t="shared" si="9"/>
        <v>#NUM!</v>
      </c>
      <c r="E213" s="40" t="e">
        <f t="shared" si="9"/>
        <v>#NUM!</v>
      </c>
    </row>
    <row r="214" spans="3:5">
      <c r="C214" s="40">
        <f t="shared" si="8"/>
        <v>56</v>
      </c>
      <c r="D214" s="40" t="e">
        <f t="shared" si="9"/>
        <v>#NUM!</v>
      </c>
      <c r="E214" s="40" t="e">
        <f t="shared" si="9"/>
        <v>#NUM!</v>
      </c>
    </row>
    <row r="215" spans="3:5">
      <c r="C215" s="40">
        <f t="shared" si="8"/>
        <v>57</v>
      </c>
      <c r="D215" s="40" t="e">
        <f t="shared" si="9"/>
        <v>#NUM!</v>
      </c>
      <c r="E215" s="40" t="e">
        <f t="shared" si="9"/>
        <v>#NUM!</v>
      </c>
    </row>
    <row r="216" spans="3:5">
      <c r="C216" s="40">
        <f t="shared" si="8"/>
        <v>58</v>
      </c>
      <c r="D216" s="40" t="e">
        <f t="shared" si="9"/>
        <v>#NUM!</v>
      </c>
      <c r="E216" s="40" t="e">
        <f t="shared" si="9"/>
        <v>#NUM!</v>
      </c>
    </row>
    <row r="217" spans="3:5">
      <c r="C217" s="40">
        <f t="shared" si="8"/>
        <v>59</v>
      </c>
      <c r="D217" s="40" t="e">
        <f t="shared" si="9"/>
        <v>#NUM!</v>
      </c>
      <c r="E217" s="40" t="e">
        <f t="shared" si="9"/>
        <v>#NUM!</v>
      </c>
    </row>
    <row r="218" spans="3:5">
      <c r="C218" s="40">
        <f t="shared" si="8"/>
        <v>60</v>
      </c>
      <c r="D218" s="40" t="e">
        <f t="shared" si="9"/>
        <v>#NUM!</v>
      </c>
      <c r="E218" s="40" t="e">
        <f t="shared" si="9"/>
        <v>#NUM!</v>
      </c>
    </row>
    <row r="219" spans="3:5">
      <c r="C219" s="40">
        <f t="shared" si="8"/>
        <v>61</v>
      </c>
      <c r="D219" s="40" t="e">
        <f t="shared" si="9"/>
        <v>#NUM!</v>
      </c>
      <c r="E219" s="40" t="e">
        <f t="shared" si="9"/>
        <v>#NUM!</v>
      </c>
    </row>
    <row r="220" spans="3:5">
      <c r="C220" s="40">
        <f t="shared" si="8"/>
        <v>62</v>
      </c>
      <c r="D220" s="40" t="e">
        <f t="shared" si="9"/>
        <v>#NUM!</v>
      </c>
      <c r="E220" s="40" t="e">
        <f t="shared" si="9"/>
        <v>#NUM!</v>
      </c>
    </row>
    <row r="221" spans="3:5">
      <c r="C221" s="40">
        <f t="shared" si="8"/>
        <v>63</v>
      </c>
      <c r="D221" s="40" t="e">
        <f t="shared" si="9"/>
        <v>#NUM!</v>
      </c>
      <c r="E221" s="40" t="e">
        <f t="shared" si="9"/>
        <v>#NUM!</v>
      </c>
    </row>
    <row r="222" spans="3:5">
      <c r="C222" s="40">
        <f t="shared" si="8"/>
        <v>64</v>
      </c>
      <c r="D222" s="40" t="e">
        <f t="shared" si="9"/>
        <v>#NUM!</v>
      </c>
      <c r="E222" s="40" t="e">
        <f t="shared" si="9"/>
        <v>#NUM!</v>
      </c>
    </row>
    <row r="223" spans="3:5">
      <c r="C223" s="40">
        <f t="shared" si="8"/>
        <v>65</v>
      </c>
      <c r="D223" s="40" t="e">
        <f t="shared" si="9"/>
        <v>#NUM!</v>
      </c>
      <c r="E223" s="40" t="e">
        <f t="shared" si="9"/>
        <v>#NUM!</v>
      </c>
    </row>
    <row r="224" spans="3:5">
      <c r="C224" s="40">
        <f t="shared" ref="C224:C268" si="10">C223+1</f>
        <v>66</v>
      </c>
      <c r="D224" s="40" t="e">
        <f t="shared" ref="D224:E268" si="11">_xlfn.NORM.DIST($C224,D$23,D$24,FALSE)</f>
        <v>#NUM!</v>
      </c>
      <c r="E224" s="40" t="e">
        <f t="shared" si="11"/>
        <v>#NUM!</v>
      </c>
    </row>
    <row r="225" spans="3:5">
      <c r="C225" s="40">
        <f t="shared" si="10"/>
        <v>67</v>
      </c>
      <c r="D225" s="40" t="e">
        <f t="shared" si="11"/>
        <v>#NUM!</v>
      </c>
      <c r="E225" s="40" t="e">
        <f t="shared" si="11"/>
        <v>#NUM!</v>
      </c>
    </row>
    <row r="226" spans="3:5">
      <c r="C226" s="40">
        <f t="shared" si="10"/>
        <v>68</v>
      </c>
      <c r="D226" s="40" t="e">
        <f t="shared" si="11"/>
        <v>#NUM!</v>
      </c>
      <c r="E226" s="40" t="e">
        <f t="shared" si="11"/>
        <v>#NUM!</v>
      </c>
    </row>
    <row r="227" spans="3:5">
      <c r="C227" s="40">
        <f t="shared" si="10"/>
        <v>69</v>
      </c>
      <c r="D227" s="40" t="e">
        <f t="shared" si="11"/>
        <v>#NUM!</v>
      </c>
      <c r="E227" s="40" t="e">
        <f t="shared" si="11"/>
        <v>#NUM!</v>
      </c>
    </row>
    <row r="228" spans="3:5">
      <c r="C228" s="40">
        <f t="shared" si="10"/>
        <v>70</v>
      </c>
      <c r="D228" s="40" t="e">
        <f t="shared" si="11"/>
        <v>#NUM!</v>
      </c>
      <c r="E228" s="40" t="e">
        <f t="shared" si="11"/>
        <v>#NUM!</v>
      </c>
    </row>
    <row r="229" spans="3:5">
      <c r="C229" s="40">
        <f t="shared" si="10"/>
        <v>71</v>
      </c>
      <c r="D229" s="40" t="e">
        <f t="shared" si="11"/>
        <v>#NUM!</v>
      </c>
      <c r="E229" s="40" t="e">
        <f t="shared" si="11"/>
        <v>#NUM!</v>
      </c>
    </row>
    <row r="230" spans="3:5">
      <c r="C230" s="40">
        <f t="shared" si="10"/>
        <v>72</v>
      </c>
      <c r="D230" s="40" t="e">
        <f t="shared" si="11"/>
        <v>#NUM!</v>
      </c>
      <c r="E230" s="40" t="e">
        <f t="shared" si="11"/>
        <v>#NUM!</v>
      </c>
    </row>
    <row r="231" spans="3:5">
      <c r="C231" s="40">
        <f t="shared" si="10"/>
        <v>73</v>
      </c>
      <c r="D231" s="40" t="e">
        <f t="shared" si="11"/>
        <v>#NUM!</v>
      </c>
      <c r="E231" s="40" t="e">
        <f t="shared" si="11"/>
        <v>#NUM!</v>
      </c>
    </row>
    <row r="232" spans="3:5">
      <c r="C232" s="40">
        <f t="shared" si="10"/>
        <v>74</v>
      </c>
      <c r="D232" s="40" t="e">
        <f t="shared" si="11"/>
        <v>#NUM!</v>
      </c>
      <c r="E232" s="40" t="e">
        <f t="shared" si="11"/>
        <v>#NUM!</v>
      </c>
    </row>
    <row r="233" spans="3:5">
      <c r="C233" s="40">
        <f t="shared" si="10"/>
        <v>75</v>
      </c>
      <c r="D233" s="40" t="e">
        <f t="shared" si="11"/>
        <v>#NUM!</v>
      </c>
      <c r="E233" s="40" t="e">
        <f t="shared" si="11"/>
        <v>#NUM!</v>
      </c>
    </row>
    <row r="234" spans="3:5">
      <c r="C234" s="40">
        <f t="shared" si="10"/>
        <v>76</v>
      </c>
      <c r="D234" s="40" t="e">
        <f t="shared" si="11"/>
        <v>#NUM!</v>
      </c>
      <c r="E234" s="40" t="e">
        <f t="shared" si="11"/>
        <v>#NUM!</v>
      </c>
    </row>
    <row r="235" spans="3:5">
      <c r="C235" s="40">
        <f t="shared" si="10"/>
        <v>77</v>
      </c>
      <c r="D235" s="40" t="e">
        <f t="shared" si="11"/>
        <v>#NUM!</v>
      </c>
      <c r="E235" s="40" t="e">
        <f t="shared" si="11"/>
        <v>#NUM!</v>
      </c>
    </row>
    <row r="236" spans="3:5">
      <c r="C236" s="40">
        <f t="shared" si="10"/>
        <v>78</v>
      </c>
      <c r="D236" s="40" t="e">
        <f t="shared" si="11"/>
        <v>#NUM!</v>
      </c>
      <c r="E236" s="40" t="e">
        <f t="shared" si="11"/>
        <v>#NUM!</v>
      </c>
    </row>
    <row r="237" spans="3:5">
      <c r="C237" s="40">
        <f t="shared" si="10"/>
        <v>79</v>
      </c>
      <c r="D237" s="40" t="e">
        <f t="shared" si="11"/>
        <v>#NUM!</v>
      </c>
      <c r="E237" s="40" t="e">
        <f t="shared" si="11"/>
        <v>#NUM!</v>
      </c>
    </row>
    <row r="238" spans="3:5">
      <c r="C238" s="40">
        <f t="shared" si="10"/>
        <v>80</v>
      </c>
      <c r="D238" s="40" t="e">
        <f t="shared" si="11"/>
        <v>#NUM!</v>
      </c>
      <c r="E238" s="40" t="e">
        <f t="shared" si="11"/>
        <v>#NUM!</v>
      </c>
    </row>
    <row r="239" spans="3:5">
      <c r="C239" s="40">
        <f t="shared" si="10"/>
        <v>81</v>
      </c>
      <c r="D239" s="40" t="e">
        <f t="shared" si="11"/>
        <v>#NUM!</v>
      </c>
      <c r="E239" s="40" t="e">
        <f t="shared" si="11"/>
        <v>#NUM!</v>
      </c>
    </row>
    <row r="240" spans="3:5">
      <c r="C240" s="40">
        <f t="shared" si="10"/>
        <v>82</v>
      </c>
      <c r="D240" s="40" t="e">
        <f t="shared" si="11"/>
        <v>#NUM!</v>
      </c>
      <c r="E240" s="40" t="e">
        <f t="shared" si="11"/>
        <v>#NUM!</v>
      </c>
    </row>
    <row r="241" spans="3:5">
      <c r="C241" s="40">
        <f t="shared" si="10"/>
        <v>83</v>
      </c>
      <c r="D241" s="40" t="e">
        <f t="shared" si="11"/>
        <v>#NUM!</v>
      </c>
      <c r="E241" s="40" t="e">
        <f t="shared" si="11"/>
        <v>#NUM!</v>
      </c>
    </row>
    <row r="242" spans="3:5">
      <c r="C242" s="40">
        <f t="shared" si="10"/>
        <v>84</v>
      </c>
      <c r="D242" s="40" t="e">
        <f t="shared" si="11"/>
        <v>#NUM!</v>
      </c>
      <c r="E242" s="40" t="e">
        <f t="shared" si="11"/>
        <v>#NUM!</v>
      </c>
    </row>
    <row r="243" spans="3:5">
      <c r="C243" s="40">
        <f t="shared" si="10"/>
        <v>85</v>
      </c>
      <c r="D243" s="40" t="e">
        <f t="shared" si="11"/>
        <v>#NUM!</v>
      </c>
      <c r="E243" s="40" t="e">
        <f t="shared" si="11"/>
        <v>#NUM!</v>
      </c>
    </row>
    <row r="244" spans="3:5">
      <c r="C244" s="40">
        <f t="shared" si="10"/>
        <v>86</v>
      </c>
      <c r="D244" s="40" t="e">
        <f t="shared" si="11"/>
        <v>#NUM!</v>
      </c>
      <c r="E244" s="40" t="e">
        <f t="shared" si="11"/>
        <v>#NUM!</v>
      </c>
    </row>
    <row r="245" spans="3:5">
      <c r="C245" s="40">
        <f t="shared" si="10"/>
        <v>87</v>
      </c>
      <c r="D245" s="40" t="e">
        <f t="shared" si="11"/>
        <v>#NUM!</v>
      </c>
      <c r="E245" s="40" t="e">
        <f t="shared" si="11"/>
        <v>#NUM!</v>
      </c>
    </row>
    <row r="246" spans="3:5">
      <c r="C246" s="40">
        <f t="shared" si="10"/>
        <v>88</v>
      </c>
      <c r="D246" s="40" t="e">
        <f t="shared" si="11"/>
        <v>#NUM!</v>
      </c>
      <c r="E246" s="40" t="e">
        <f t="shared" si="11"/>
        <v>#NUM!</v>
      </c>
    </row>
    <row r="247" spans="3:5">
      <c r="C247" s="40">
        <f t="shared" si="10"/>
        <v>89</v>
      </c>
      <c r="D247" s="40" t="e">
        <f t="shared" si="11"/>
        <v>#NUM!</v>
      </c>
      <c r="E247" s="40" t="e">
        <f t="shared" si="11"/>
        <v>#NUM!</v>
      </c>
    </row>
    <row r="248" spans="3:5">
      <c r="C248" s="40">
        <f t="shared" si="10"/>
        <v>90</v>
      </c>
      <c r="D248" s="40" t="e">
        <f t="shared" si="11"/>
        <v>#NUM!</v>
      </c>
      <c r="E248" s="40" t="e">
        <f t="shared" si="11"/>
        <v>#NUM!</v>
      </c>
    </row>
    <row r="249" spans="3:5">
      <c r="C249" s="40">
        <f t="shared" si="10"/>
        <v>91</v>
      </c>
      <c r="D249" s="40" t="e">
        <f t="shared" si="11"/>
        <v>#NUM!</v>
      </c>
      <c r="E249" s="40" t="e">
        <f t="shared" si="11"/>
        <v>#NUM!</v>
      </c>
    </row>
    <row r="250" spans="3:5">
      <c r="C250" s="40">
        <f t="shared" si="10"/>
        <v>92</v>
      </c>
      <c r="D250" s="40" t="e">
        <f t="shared" si="11"/>
        <v>#NUM!</v>
      </c>
      <c r="E250" s="40" t="e">
        <f t="shared" si="11"/>
        <v>#NUM!</v>
      </c>
    </row>
    <row r="251" spans="3:5">
      <c r="C251" s="40">
        <f t="shared" si="10"/>
        <v>93</v>
      </c>
      <c r="D251" s="40" t="e">
        <f t="shared" si="11"/>
        <v>#NUM!</v>
      </c>
      <c r="E251" s="40" t="e">
        <f t="shared" si="11"/>
        <v>#NUM!</v>
      </c>
    </row>
    <row r="252" spans="3:5">
      <c r="C252" s="40">
        <f t="shared" si="10"/>
        <v>94</v>
      </c>
      <c r="D252" s="40" t="e">
        <f t="shared" si="11"/>
        <v>#NUM!</v>
      </c>
      <c r="E252" s="40" t="e">
        <f t="shared" si="11"/>
        <v>#NUM!</v>
      </c>
    </row>
    <row r="253" spans="3:5">
      <c r="C253" s="40">
        <f t="shared" si="10"/>
        <v>95</v>
      </c>
      <c r="D253" s="40" t="e">
        <f t="shared" si="11"/>
        <v>#NUM!</v>
      </c>
      <c r="E253" s="40" t="e">
        <f t="shared" si="11"/>
        <v>#NUM!</v>
      </c>
    </row>
    <row r="254" spans="3:5">
      <c r="C254" s="40">
        <f t="shared" si="10"/>
        <v>96</v>
      </c>
      <c r="D254" s="40" t="e">
        <f t="shared" si="11"/>
        <v>#NUM!</v>
      </c>
      <c r="E254" s="40" t="e">
        <f t="shared" si="11"/>
        <v>#NUM!</v>
      </c>
    </row>
    <row r="255" spans="3:5">
      <c r="C255" s="40">
        <f t="shared" si="10"/>
        <v>97</v>
      </c>
      <c r="D255" s="40" t="e">
        <f t="shared" si="11"/>
        <v>#NUM!</v>
      </c>
      <c r="E255" s="40" t="e">
        <f t="shared" si="11"/>
        <v>#NUM!</v>
      </c>
    </row>
    <row r="256" spans="3:5">
      <c r="C256" s="40">
        <f t="shared" si="10"/>
        <v>98</v>
      </c>
      <c r="D256" s="40" t="e">
        <f t="shared" si="11"/>
        <v>#NUM!</v>
      </c>
      <c r="E256" s="40" t="e">
        <f t="shared" si="11"/>
        <v>#NUM!</v>
      </c>
    </row>
    <row r="257" spans="3:5">
      <c r="C257" s="40">
        <f t="shared" si="10"/>
        <v>99</v>
      </c>
      <c r="D257" s="40" t="e">
        <f t="shared" si="11"/>
        <v>#NUM!</v>
      </c>
      <c r="E257" s="40" t="e">
        <f t="shared" si="11"/>
        <v>#NUM!</v>
      </c>
    </row>
    <row r="258" spans="3:5">
      <c r="C258" s="40">
        <f t="shared" si="10"/>
        <v>100</v>
      </c>
      <c r="D258" s="40" t="e">
        <f t="shared" si="11"/>
        <v>#NUM!</v>
      </c>
      <c r="E258" s="40" t="e">
        <f t="shared" si="11"/>
        <v>#NUM!</v>
      </c>
    </row>
    <row r="259" spans="3:5">
      <c r="C259" s="40">
        <f t="shared" si="10"/>
        <v>101</v>
      </c>
      <c r="D259" s="40" t="e">
        <f t="shared" si="11"/>
        <v>#NUM!</v>
      </c>
      <c r="E259" s="40" t="e">
        <f t="shared" si="11"/>
        <v>#NUM!</v>
      </c>
    </row>
    <row r="260" spans="3:5">
      <c r="C260" s="40">
        <f t="shared" si="10"/>
        <v>102</v>
      </c>
      <c r="D260" s="40" t="e">
        <f t="shared" si="11"/>
        <v>#NUM!</v>
      </c>
      <c r="E260" s="40" t="e">
        <f t="shared" si="11"/>
        <v>#NUM!</v>
      </c>
    </row>
    <row r="261" spans="3:5">
      <c r="C261" s="40">
        <f t="shared" si="10"/>
        <v>103</v>
      </c>
      <c r="D261" s="40" t="e">
        <f t="shared" si="11"/>
        <v>#NUM!</v>
      </c>
      <c r="E261" s="40" t="e">
        <f t="shared" si="11"/>
        <v>#NUM!</v>
      </c>
    </row>
    <row r="262" spans="3:5">
      <c r="C262" s="40">
        <f t="shared" si="10"/>
        <v>104</v>
      </c>
      <c r="D262" s="40" t="e">
        <f t="shared" si="11"/>
        <v>#NUM!</v>
      </c>
      <c r="E262" s="40" t="e">
        <f t="shared" si="11"/>
        <v>#NUM!</v>
      </c>
    </row>
    <row r="263" spans="3:5">
      <c r="C263" s="40">
        <f t="shared" si="10"/>
        <v>105</v>
      </c>
      <c r="D263" s="40" t="e">
        <f t="shared" si="11"/>
        <v>#NUM!</v>
      </c>
      <c r="E263" s="40" t="e">
        <f t="shared" si="11"/>
        <v>#NUM!</v>
      </c>
    </row>
    <row r="264" spans="3:5">
      <c r="C264" s="40">
        <f t="shared" si="10"/>
        <v>106</v>
      </c>
      <c r="D264" s="40" t="e">
        <f t="shared" si="11"/>
        <v>#NUM!</v>
      </c>
      <c r="E264" s="40" t="e">
        <f t="shared" si="11"/>
        <v>#NUM!</v>
      </c>
    </row>
    <row r="265" spans="3:5">
      <c r="C265" s="40">
        <f t="shared" si="10"/>
        <v>107</v>
      </c>
      <c r="D265" s="40" t="e">
        <f t="shared" si="11"/>
        <v>#NUM!</v>
      </c>
      <c r="E265" s="40" t="e">
        <f t="shared" si="11"/>
        <v>#NUM!</v>
      </c>
    </row>
    <row r="266" spans="3:5">
      <c r="C266" s="40">
        <f t="shared" si="10"/>
        <v>108</v>
      </c>
      <c r="D266" s="40" t="e">
        <f t="shared" si="11"/>
        <v>#NUM!</v>
      </c>
      <c r="E266" s="40" t="e">
        <f t="shared" si="11"/>
        <v>#NUM!</v>
      </c>
    </row>
    <row r="267" spans="3:5">
      <c r="C267" s="40">
        <f t="shared" si="10"/>
        <v>109</v>
      </c>
      <c r="D267" s="40" t="e">
        <f t="shared" si="11"/>
        <v>#NUM!</v>
      </c>
      <c r="E267" s="40" t="e">
        <f t="shared" si="11"/>
        <v>#NUM!</v>
      </c>
    </row>
    <row r="268" spans="3:5">
      <c r="C268" s="40">
        <f t="shared" si="10"/>
        <v>110</v>
      </c>
      <c r="D268" s="40" t="e">
        <f t="shared" si="11"/>
        <v>#NUM!</v>
      </c>
      <c r="E268" s="40" t="e">
        <f t="shared" si="11"/>
        <v>#NUM!</v>
      </c>
    </row>
  </sheetData>
  <mergeCells count="6">
    <mergeCell ref="D25:E25"/>
    <mergeCell ref="C6:E6"/>
    <mergeCell ref="C7:E7"/>
    <mergeCell ref="D11:E11"/>
    <mergeCell ref="C20:E20"/>
    <mergeCell ref="C21:E2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ผลคะแนนรายบุคคล</vt:lpstr>
      <vt:lpstr>Test 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Udomporn</dc:creator>
  <cp:lastModifiedBy>anucha</cp:lastModifiedBy>
  <cp:lastPrinted>2022-08-29T12:48:30Z</cp:lastPrinted>
  <dcterms:created xsi:type="dcterms:W3CDTF">2022-08-28T12:31:08Z</dcterms:created>
  <dcterms:modified xsi:type="dcterms:W3CDTF">2023-03-09T10:53:41Z</dcterms:modified>
</cp:coreProperties>
</file>