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ม. 1\ชุดแก้ไข\"/>
    </mc:Choice>
  </mc:AlternateContent>
  <xr:revisionPtr revIDLastSave="0" documentId="13_ncr:1_{82116A15-8828-4EB0-AEE7-B077462BBCE6}" xr6:coauthVersionLast="37" xr6:coauthVersionMax="47" xr10:uidLastSave="{00000000-0000-0000-0000-000000000000}"/>
  <bookViews>
    <workbookView xWindow="0" yWindow="0" windowWidth="19200" windowHeight="6820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5" l="1"/>
  <c r="BL5" i="5"/>
  <c r="D83" i="3" l="1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U75" i="3" s="1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X76" i="3" s="1"/>
  <c r="W45" i="3"/>
  <c r="V45" i="3"/>
  <c r="U45" i="3"/>
  <c r="T45" i="3"/>
  <c r="S45" i="3"/>
  <c r="R45" i="3"/>
  <c r="Q45" i="3"/>
  <c r="Q76" i="3" s="1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K8" i="3"/>
  <c r="AJ8" i="3"/>
  <c r="AI8" i="3"/>
  <c r="AH8" i="3"/>
  <c r="AG8" i="3"/>
  <c r="Z9" i="3"/>
  <c r="AA9" i="3"/>
  <c r="AB9" i="3"/>
  <c r="AC9" i="3"/>
  <c r="AD9" i="3"/>
  <c r="Z10" i="3"/>
  <c r="AA10" i="3"/>
  <c r="AB10" i="3"/>
  <c r="AC10" i="3"/>
  <c r="AD10" i="3"/>
  <c r="Z11" i="3"/>
  <c r="AA11" i="3"/>
  <c r="AB11" i="3"/>
  <c r="AC11" i="3"/>
  <c r="AD11" i="3"/>
  <c r="Z12" i="3"/>
  <c r="AA12" i="3"/>
  <c r="AB12" i="3"/>
  <c r="AC12" i="3"/>
  <c r="AD12" i="3"/>
  <c r="Z13" i="3"/>
  <c r="AA13" i="3"/>
  <c r="AB13" i="3"/>
  <c r="AC13" i="3"/>
  <c r="AD13" i="3"/>
  <c r="Z14" i="3"/>
  <c r="AA14" i="3"/>
  <c r="AB14" i="3"/>
  <c r="AC14" i="3"/>
  <c r="AD14" i="3"/>
  <c r="Z15" i="3"/>
  <c r="AA15" i="3"/>
  <c r="AB15" i="3"/>
  <c r="AC15" i="3"/>
  <c r="AD15" i="3"/>
  <c r="Z16" i="3"/>
  <c r="AA16" i="3"/>
  <c r="AB16" i="3"/>
  <c r="AC16" i="3"/>
  <c r="AD16" i="3"/>
  <c r="Z17" i="3"/>
  <c r="AA17" i="3"/>
  <c r="AB17" i="3"/>
  <c r="AC17" i="3"/>
  <c r="AD17" i="3"/>
  <c r="Z18" i="3"/>
  <c r="AA18" i="3"/>
  <c r="AB18" i="3"/>
  <c r="AC18" i="3"/>
  <c r="AD18" i="3"/>
  <c r="Z19" i="3"/>
  <c r="AA19" i="3"/>
  <c r="AB19" i="3"/>
  <c r="AC19" i="3"/>
  <c r="AD19" i="3"/>
  <c r="Z20" i="3"/>
  <c r="AA20" i="3"/>
  <c r="AB20" i="3"/>
  <c r="AC20" i="3"/>
  <c r="AD20" i="3"/>
  <c r="Z21" i="3"/>
  <c r="AA21" i="3"/>
  <c r="AB21" i="3"/>
  <c r="AC21" i="3"/>
  <c r="AD21" i="3"/>
  <c r="Z22" i="3"/>
  <c r="AA22" i="3"/>
  <c r="AB22" i="3"/>
  <c r="AC22" i="3"/>
  <c r="AD22" i="3"/>
  <c r="Z23" i="3"/>
  <c r="AA23" i="3"/>
  <c r="AB23" i="3"/>
  <c r="AC23" i="3"/>
  <c r="AD23" i="3"/>
  <c r="Z24" i="3"/>
  <c r="AA24" i="3"/>
  <c r="AB24" i="3"/>
  <c r="AC24" i="3"/>
  <c r="AD24" i="3"/>
  <c r="Z25" i="3"/>
  <c r="AA25" i="3"/>
  <c r="AB25" i="3"/>
  <c r="AC25" i="3"/>
  <c r="AD25" i="3"/>
  <c r="Z26" i="3"/>
  <c r="AA26" i="3"/>
  <c r="AB26" i="3"/>
  <c r="AC26" i="3"/>
  <c r="AD26" i="3"/>
  <c r="Z27" i="3"/>
  <c r="AA27" i="3"/>
  <c r="AB27" i="3"/>
  <c r="AC27" i="3"/>
  <c r="AD27" i="3"/>
  <c r="Z28" i="3"/>
  <c r="AA28" i="3"/>
  <c r="AB28" i="3"/>
  <c r="AC28" i="3"/>
  <c r="AD28" i="3"/>
  <c r="Z29" i="3"/>
  <c r="AA29" i="3"/>
  <c r="AB29" i="3"/>
  <c r="AC29" i="3"/>
  <c r="AD29" i="3"/>
  <c r="Z30" i="3"/>
  <c r="AA30" i="3"/>
  <c r="AB30" i="3"/>
  <c r="AC30" i="3"/>
  <c r="AD30" i="3"/>
  <c r="Z31" i="3"/>
  <c r="AA31" i="3"/>
  <c r="AB31" i="3"/>
  <c r="AC31" i="3"/>
  <c r="AD31" i="3"/>
  <c r="Z32" i="3"/>
  <c r="AA32" i="3"/>
  <c r="AB32" i="3"/>
  <c r="AC32" i="3"/>
  <c r="AD32" i="3"/>
  <c r="Z33" i="3"/>
  <c r="AA33" i="3"/>
  <c r="AB33" i="3"/>
  <c r="AC33" i="3"/>
  <c r="AD33" i="3"/>
  <c r="Z34" i="3"/>
  <c r="AA34" i="3"/>
  <c r="AB34" i="3"/>
  <c r="AC34" i="3"/>
  <c r="AD34" i="3"/>
  <c r="Z35" i="3"/>
  <c r="AA35" i="3"/>
  <c r="AB35" i="3"/>
  <c r="AC35" i="3"/>
  <c r="AD35" i="3"/>
  <c r="Z36" i="3"/>
  <c r="AA36" i="3"/>
  <c r="AB36" i="3"/>
  <c r="AC36" i="3"/>
  <c r="AD36" i="3"/>
  <c r="Z37" i="3"/>
  <c r="AA37" i="3"/>
  <c r="AB37" i="3"/>
  <c r="AC37" i="3"/>
  <c r="AD37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L9" i="3"/>
  <c r="M9" i="3"/>
  <c r="N9" i="3"/>
  <c r="O9" i="3"/>
  <c r="P9" i="3"/>
  <c r="L10" i="3"/>
  <c r="M10" i="3"/>
  <c r="N10" i="3"/>
  <c r="O10" i="3"/>
  <c r="P10" i="3"/>
  <c r="L11" i="3"/>
  <c r="M11" i="3"/>
  <c r="N11" i="3"/>
  <c r="O11" i="3"/>
  <c r="P11" i="3"/>
  <c r="L12" i="3"/>
  <c r="M12" i="3"/>
  <c r="N12" i="3"/>
  <c r="O12" i="3"/>
  <c r="P12" i="3"/>
  <c r="L13" i="3"/>
  <c r="M13" i="3"/>
  <c r="N13" i="3"/>
  <c r="O13" i="3"/>
  <c r="P13" i="3"/>
  <c r="L14" i="3"/>
  <c r="M14" i="3"/>
  <c r="N14" i="3"/>
  <c r="O14" i="3"/>
  <c r="P14" i="3"/>
  <c r="L15" i="3"/>
  <c r="M15" i="3"/>
  <c r="N15" i="3"/>
  <c r="O15" i="3"/>
  <c r="P15" i="3"/>
  <c r="L16" i="3"/>
  <c r="M16" i="3"/>
  <c r="N16" i="3"/>
  <c r="O16" i="3"/>
  <c r="P16" i="3"/>
  <c r="L17" i="3"/>
  <c r="M17" i="3"/>
  <c r="N17" i="3"/>
  <c r="O17" i="3"/>
  <c r="P17" i="3"/>
  <c r="L18" i="3"/>
  <c r="M18" i="3"/>
  <c r="N18" i="3"/>
  <c r="O18" i="3"/>
  <c r="P18" i="3"/>
  <c r="L19" i="3"/>
  <c r="M19" i="3"/>
  <c r="N19" i="3"/>
  <c r="O19" i="3"/>
  <c r="P19" i="3"/>
  <c r="L20" i="3"/>
  <c r="M20" i="3"/>
  <c r="N20" i="3"/>
  <c r="O20" i="3"/>
  <c r="P20" i="3"/>
  <c r="L21" i="3"/>
  <c r="M21" i="3"/>
  <c r="N21" i="3"/>
  <c r="O21" i="3"/>
  <c r="P21" i="3"/>
  <c r="L22" i="3"/>
  <c r="M22" i="3"/>
  <c r="N22" i="3"/>
  <c r="O22" i="3"/>
  <c r="P22" i="3"/>
  <c r="L23" i="3"/>
  <c r="M23" i="3"/>
  <c r="N23" i="3"/>
  <c r="O23" i="3"/>
  <c r="P23" i="3"/>
  <c r="L24" i="3"/>
  <c r="M24" i="3"/>
  <c r="N24" i="3"/>
  <c r="O24" i="3"/>
  <c r="P24" i="3"/>
  <c r="L25" i="3"/>
  <c r="M25" i="3"/>
  <c r="N25" i="3"/>
  <c r="O25" i="3"/>
  <c r="P25" i="3"/>
  <c r="L26" i="3"/>
  <c r="M26" i="3"/>
  <c r="N26" i="3"/>
  <c r="O26" i="3"/>
  <c r="P26" i="3"/>
  <c r="L27" i="3"/>
  <c r="M27" i="3"/>
  <c r="N27" i="3"/>
  <c r="O27" i="3"/>
  <c r="P27" i="3"/>
  <c r="L28" i="3"/>
  <c r="M28" i="3"/>
  <c r="N28" i="3"/>
  <c r="O28" i="3"/>
  <c r="P28" i="3"/>
  <c r="L29" i="3"/>
  <c r="M29" i="3"/>
  <c r="N29" i="3"/>
  <c r="O29" i="3"/>
  <c r="P29" i="3"/>
  <c r="L30" i="3"/>
  <c r="M30" i="3"/>
  <c r="N30" i="3"/>
  <c r="O30" i="3"/>
  <c r="P30" i="3"/>
  <c r="L31" i="3"/>
  <c r="M31" i="3"/>
  <c r="N31" i="3"/>
  <c r="O31" i="3"/>
  <c r="P31" i="3"/>
  <c r="L32" i="3"/>
  <c r="M32" i="3"/>
  <c r="N32" i="3"/>
  <c r="O32" i="3"/>
  <c r="P32" i="3"/>
  <c r="L33" i="3"/>
  <c r="M33" i="3"/>
  <c r="N33" i="3"/>
  <c r="O33" i="3"/>
  <c r="P33" i="3"/>
  <c r="L34" i="3"/>
  <c r="M34" i="3"/>
  <c r="N34" i="3"/>
  <c r="O34" i="3"/>
  <c r="P34" i="3"/>
  <c r="L35" i="3"/>
  <c r="M35" i="3"/>
  <c r="N35" i="3"/>
  <c r="O35" i="3"/>
  <c r="P35" i="3"/>
  <c r="L36" i="3"/>
  <c r="M36" i="3"/>
  <c r="N36" i="3"/>
  <c r="O36" i="3"/>
  <c r="P36" i="3"/>
  <c r="L37" i="3"/>
  <c r="M37" i="3"/>
  <c r="N37" i="3"/>
  <c r="O37" i="3"/>
  <c r="P37" i="3"/>
  <c r="AD8" i="3"/>
  <c r="AC8" i="3"/>
  <c r="AB8" i="3"/>
  <c r="AA8" i="3"/>
  <c r="Z8" i="3"/>
  <c r="U8" i="3"/>
  <c r="P8" i="3"/>
  <c r="O8" i="3"/>
  <c r="N8" i="3"/>
  <c r="M8" i="3"/>
  <c r="L8" i="3"/>
  <c r="B8" i="3"/>
  <c r="C8" i="3"/>
  <c r="D8" i="3"/>
  <c r="E8" i="3"/>
  <c r="F8" i="3"/>
  <c r="G8" i="3"/>
  <c r="H8" i="3"/>
  <c r="I8" i="3"/>
  <c r="J8" i="3"/>
  <c r="K8" i="3"/>
  <c r="Q8" i="3"/>
  <c r="R8" i="3"/>
  <c r="S8" i="3"/>
  <c r="T8" i="3"/>
  <c r="V8" i="3"/>
  <c r="W8" i="3"/>
  <c r="X8" i="3"/>
  <c r="Y8" i="3"/>
  <c r="AE8" i="3"/>
  <c r="AF8" i="3"/>
  <c r="B9" i="3"/>
  <c r="C9" i="3"/>
  <c r="D9" i="3"/>
  <c r="E9" i="3"/>
  <c r="F9" i="3"/>
  <c r="G9" i="3"/>
  <c r="H9" i="3"/>
  <c r="I9" i="3"/>
  <c r="J9" i="3"/>
  <c r="K9" i="3"/>
  <c r="Q9" i="3"/>
  <c r="R9" i="3"/>
  <c r="S9" i="3"/>
  <c r="T9" i="3"/>
  <c r="V9" i="3"/>
  <c r="W9" i="3"/>
  <c r="X9" i="3"/>
  <c r="Y9" i="3"/>
  <c r="AE9" i="3"/>
  <c r="AF9" i="3"/>
  <c r="B10" i="3"/>
  <c r="C10" i="3"/>
  <c r="D10" i="3"/>
  <c r="E10" i="3"/>
  <c r="F10" i="3"/>
  <c r="G10" i="3"/>
  <c r="H10" i="3"/>
  <c r="I10" i="3"/>
  <c r="J10" i="3"/>
  <c r="K10" i="3"/>
  <c r="Q10" i="3"/>
  <c r="R10" i="3"/>
  <c r="S10" i="3"/>
  <c r="T10" i="3"/>
  <c r="V10" i="3"/>
  <c r="W10" i="3"/>
  <c r="X10" i="3"/>
  <c r="Y10" i="3"/>
  <c r="AE10" i="3"/>
  <c r="AF10" i="3"/>
  <c r="B11" i="3"/>
  <c r="C11" i="3"/>
  <c r="D11" i="3"/>
  <c r="E11" i="3"/>
  <c r="F11" i="3"/>
  <c r="G11" i="3"/>
  <c r="H11" i="3"/>
  <c r="I11" i="3"/>
  <c r="J11" i="3"/>
  <c r="K11" i="3"/>
  <c r="Q11" i="3"/>
  <c r="R11" i="3"/>
  <c r="S11" i="3"/>
  <c r="T11" i="3"/>
  <c r="V11" i="3"/>
  <c r="W11" i="3"/>
  <c r="X11" i="3"/>
  <c r="Y11" i="3"/>
  <c r="AE11" i="3"/>
  <c r="AF11" i="3"/>
  <c r="B12" i="3"/>
  <c r="C12" i="3"/>
  <c r="D12" i="3"/>
  <c r="E12" i="3"/>
  <c r="F12" i="3"/>
  <c r="G12" i="3"/>
  <c r="H12" i="3"/>
  <c r="I12" i="3"/>
  <c r="J12" i="3"/>
  <c r="K12" i="3"/>
  <c r="Q12" i="3"/>
  <c r="R12" i="3"/>
  <c r="S12" i="3"/>
  <c r="T12" i="3"/>
  <c r="V12" i="3"/>
  <c r="W12" i="3"/>
  <c r="X12" i="3"/>
  <c r="Y12" i="3"/>
  <c r="AE12" i="3"/>
  <c r="AF12" i="3"/>
  <c r="B13" i="3"/>
  <c r="C13" i="3"/>
  <c r="D13" i="3"/>
  <c r="E13" i="3"/>
  <c r="F13" i="3"/>
  <c r="G13" i="3"/>
  <c r="H13" i="3"/>
  <c r="I13" i="3"/>
  <c r="J13" i="3"/>
  <c r="K13" i="3"/>
  <c r="Q13" i="3"/>
  <c r="R13" i="3"/>
  <c r="S13" i="3"/>
  <c r="T13" i="3"/>
  <c r="V13" i="3"/>
  <c r="W13" i="3"/>
  <c r="X13" i="3"/>
  <c r="Y13" i="3"/>
  <c r="AE13" i="3"/>
  <c r="AF13" i="3"/>
  <c r="B14" i="3"/>
  <c r="C14" i="3"/>
  <c r="D14" i="3"/>
  <c r="E14" i="3"/>
  <c r="F14" i="3"/>
  <c r="G14" i="3"/>
  <c r="H14" i="3"/>
  <c r="I14" i="3"/>
  <c r="J14" i="3"/>
  <c r="K14" i="3"/>
  <c r="Q14" i="3"/>
  <c r="R14" i="3"/>
  <c r="S14" i="3"/>
  <c r="T14" i="3"/>
  <c r="V14" i="3"/>
  <c r="W14" i="3"/>
  <c r="X14" i="3"/>
  <c r="Y14" i="3"/>
  <c r="AE14" i="3"/>
  <c r="AF14" i="3"/>
  <c r="B15" i="3"/>
  <c r="C15" i="3"/>
  <c r="D15" i="3"/>
  <c r="E15" i="3"/>
  <c r="F15" i="3"/>
  <c r="G15" i="3"/>
  <c r="H15" i="3"/>
  <c r="I15" i="3"/>
  <c r="J15" i="3"/>
  <c r="K15" i="3"/>
  <c r="Q15" i="3"/>
  <c r="R15" i="3"/>
  <c r="S15" i="3"/>
  <c r="T15" i="3"/>
  <c r="V15" i="3"/>
  <c r="W15" i="3"/>
  <c r="X15" i="3"/>
  <c r="Y15" i="3"/>
  <c r="AE15" i="3"/>
  <c r="AF15" i="3"/>
  <c r="B16" i="3"/>
  <c r="C16" i="3"/>
  <c r="D16" i="3"/>
  <c r="E16" i="3"/>
  <c r="F16" i="3"/>
  <c r="G16" i="3"/>
  <c r="H16" i="3"/>
  <c r="I16" i="3"/>
  <c r="J16" i="3"/>
  <c r="K16" i="3"/>
  <c r="Q16" i="3"/>
  <c r="R16" i="3"/>
  <c r="S16" i="3"/>
  <c r="T16" i="3"/>
  <c r="V16" i="3"/>
  <c r="W16" i="3"/>
  <c r="X16" i="3"/>
  <c r="Y16" i="3"/>
  <c r="AE16" i="3"/>
  <c r="AF16" i="3"/>
  <c r="B17" i="3"/>
  <c r="C17" i="3"/>
  <c r="D17" i="3"/>
  <c r="E17" i="3"/>
  <c r="F17" i="3"/>
  <c r="G17" i="3"/>
  <c r="H17" i="3"/>
  <c r="I17" i="3"/>
  <c r="J17" i="3"/>
  <c r="K17" i="3"/>
  <c r="Q17" i="3"/>
  <c r="R17" i="3"/>
  <c r="S17" i="3"/>
  <c r="T17" i="3"/>
  <c r="V17" i="3"/>
  <c r="W17" i="3"/>
  <c r="X17" i="3"/>
  <c r="Y17" i="3"/>
  <c r="AE17" i="3"/>
  <c r="AF17" i="3"/>
  <c r="B18" i="3"/>
  <c r="C18" i="3"/>
  <c r="D18" i="3"/>
  <c r="E18" i="3"/>
  <c r="F18" i="3"/>
  <c r="G18" i="3"/>
  <c r="H18" i="3"/>
  <c r="I18" i="3"/>
  <c r="J18" i="3"/>
  <c r="K18" i="3"/>
  <c r="Q18" i="3"/>
  <c r="R18" i="3"/>
  <c r="S18" i="3"/>
  <c r="T18" i="3"/>
  <c r="V18" i="3"/>
  <c r="W18" i="3"/>
  <c r="X18" i="3"/>
  <c r="Y18" i="3"/>
  <c r="AE18" i="3"/>
  <c r="AF18" i="3"/>
  <c r="B19" i="3"/>
  <c r="C19" i="3"/>
  <c r="D19" i="3"/>
  <c r="E19" i="3"/>
  <c r="F19" i="3"/>
  <c r="G19" i="3"/>
  <c r="H19" i="3"/>
  <c r="I19" i="3"/>
  <c r="J19" i="3"/>
  <c r="K19" i="3"/>
  <c r="Q19" i="3"/>
  <c r="R19" i="3"/>
  <c r="S19" i="3"/>
  <c r="T19" i="3"/>
  <c r="V19" i="3"/>
  <c r="W19" i="3"/>
  <c r="X19" i="3"/>
  <c r="Y19" i="3"/>
  <c r="AE19" i="3"/>
  <c r="AF19" i="3"/>
  <c r="B20" i="3"/>
  <c r="C20" i="3"/>
  <c r="D20" i="3"/>
  <c r="E20" i="3"/>
  <c r="F20" i="3"/>
  <c r="G20" i="3"/>
  <c r="H20" i="3"/>
  <c r="I20" i="3"/>
  <c r="J20" i="3"/>
  <c r="K20" i="3"/>
  <c r="Q20" i="3"/>
  <c r="R20" i="3"/>
  <c r="S20" i="3"/>
  <c r="T20" i="3"/>
  <c r="V20" i="3"/>
  <c r="W20" i="3"/>
  <c r="X20" i="3"/>
  <c r="Y20" i="3"/>
  <c r="AE20" i="3"/>
  <c r="AF20" i="3"/>
  <c r="B21" i="3"/>
  <c r="C21" i="3"/>
  <c r="D21" i="3"/>
  <c r="E21" i="3"/>
  <c r="F21" i="3"/>
  <c r="G21" i="3"/>
  <c r="H21" i="3"/>
  <c r="I21" i="3"/>
  <c r="J21" i="3"/>
  <c r="K21" i="3"/>
  <c r="Q21" i="3"/>
  <c r="R21" i="3"/>
  <c r="S21" i="3"/>
  <c r="T21" i="3"/>
  <c r="V21" i="3"/>
  <c r="W21" i="3"/>
  <c r="X21" i="3"/>
  <c r="Y21" i="3"/>
  <c r="AE21" i="3"/>
  <c r="AF21" i="3"/>
  <c r="B22" i="3"/>
  <c r="C22" i="3"/>
  <c r="D22" i="3"/>
  <c r="E22" i="3"/>
  <c r="F22" i="3"/>
  <c r="G22" i="3"/>
  <c r="H22" i="3"/>
  <c r="I22" i="3"/>
  <c r="J22" i="3"/>
  <c r="K22" i="3"/>
  <c r="Q22" i="3"/>
  <c r="R22" i="3"/>
  <c r="S22" i="3"/>
  <c r="T22" i="3"/>
  <c r="V22" i="3"/>
  <c r="W22" i="3"/>
  <c r="X22" i="3"/>
  <c r="Y22" i="3"/>
  <c r="AE22" i="3"/>
  <c r="AF22" i="3"/>
  <c r="B23" i="3"/>
  <c r="C23" i="3"/>
  <c r="D23" i="3"/>
  <c r="E23" i="3"/>
  <c r="F23" i="3"/>
  <c r="G23" i="3"/>
  <c r="H23" i="3"/>
  <c r="I23" i="3"/>
  <c r="J23" i="3"/>
  <c r="K23" i="3"/>
  <c r="Q23" i="3"/>
  <c r="R23" i="3"/>
  <c r="S23" i="3"/>
  <c r="T23" i="3"/>
  <c r="V23" i="3"/>
  <c r="W23" i="3"/>
  <c r="X23" i="3"/>
  <c r="Y23" i="3"/>
  <c r="AE23" i="3"/>
  <c r="AF23" i="3"/>
  <c r="B24" i="3"/>
  <c r="C24" i="3"/>
  <c r="D24" i="3"/>
  <c r="E24" i="3"/>
  <c r="F24" i="3"/>
  <c r="G24" i="3"/>
  <c r="H24" i="3"/>
  <c r="I24" i="3"/>
  <c r="J24" i="3"/>
  <c r="K24" i="3"/>
  <c r="Q24" i="3"/>
  <c r="R24" i="3"/>
  <c r="S24" i="3"/>
  <c r="T24" i="3"/>
  <c r="V24" i="3"/>
  <c r="W24" i="3"/>
  <c r="X24" i="3"/>
  <c r="Y24" i="3"/>
  <c r="AE24" i="3"/>
  <c r="AF24" i="3"/>
  <c r="B25" i="3"/>
  <c r="C25" i="3"/>
  <c r="D25" i="3"/>
  <c r="E25" i="3"/>
  <c r="F25" i="3"/>
  <c r="G25" i="3"/>
  <c r="H25" i="3"/>
  <c r="I25" i="3"/>
  <c r="J25" i="3"/>
  <c r="K25" i="3"/>
  <c r="Q25" i="3"/>
  <c r="R25" i="3"/>
  <c r="S25" i="3"/>
  <c r="T25" i="3"/>
  <c r="V25" i="3"/>
  <c r="W25" i="3"/>
  <c r="X25" i="3"/>
  <c r="Y25" i="3"/>
  <c r="AE25" i="3"/>
  <c r="AF25" i="3"/>
  <c r="B26" i="3"/>
  <c r="C26" i="3"/>
  <c r="D26" i="3"/>
  <c r="E26" i="3"/>
  <c r="F26" i="3"/>
  <c r="G26" i="3"/>
  <c r="H26" i="3"/>
  <c r="I26" i="3"/>
  <c r="J26" i="3"/>
  <c r="K26" i="3"/>
  <c r="Q26" i="3"/>
  <c r="R26" i="3"/>
  <c r="S26" i="3"/>
  <c r="T26" i="3"/>
  <c r="V26" i="3"/>
  <c r="W26" i="3"/>
  <c r="X26" i="3"/>
  <c r="Y26" i="3"/>
  <c r="AE26" i="3"/>
  <c r="AF26" i="3"/>
  <c r="B27" i="3"/>
  <c r="C27" i="3"/>
  <c r="D27" i="3"/>
  <c r="E27" i="3"/>
  <c r="F27" i="3"/>
  <c r="G27" i="3"/>
  <c r="H27" i="3"/>
  <c r="I27" i="3"/>
  <c r="J27" i="3"/>
  <c r="K27" i="3"/>
  <c r="Q27" i="3"/>
  <c r="R27" i="3"/>
  <c r="S27" i="3"/>
  <c r="T27" i="3"/>
  <c r="V27" i="3"/>
  <c r="W27" i="3"/>
  <c r="X27" i="3"/>
  <c r="Y27" i="3"/>
  <c r="AE27" i="3"/>
  <c r="AF27" i="3"/>
  <c r="B28" i="3"/>
  <c r="C28" i="3"/>
  <c r="D28" i="3"/>
  <c r="E28" i="3"/>
  <c r="F28" i="3"/>
  <c r="G28" i="3"/>
  <c r="H28" i="3"/>
  <c r="I28" i="3"/>
  <c r="J28" i="3"/>
  <c r="K28" i="3"/>
  <c r="Q28" i="3"/>
  <c r="R28" i="3"/>
  <c r="S28" i="3"/>
  <c r="T28" i="3"/>
  <c r="V28" i="3"/>
  <c r="W28" i="3"/>
  <c r="X28" i="3"/>
  <c r="Y28" i="3"/>
  <c r="AE28" i="3"/>
  <c r="AF28" i="3"/>
  <c r="B29" i="3"/>
  <c r="C29" i="3"/>
  <c r="D29" i="3"/>
  <c r="E29" i="3"/>
  <c r="F29" i="3"/>
  <c r="G29" i="3"/>
  <c r="H29" i="3"/>
  <c r="I29" i="3"/>
  <c r="J29" i="3"/>
  <c r="K29" i="3"/>
  <c r="Q29" i="3"/>
  <c r="R29" i="3"/>
  <c r="S29" i="3"/>
  <c r="T29" i="3"/>
  <c r="V29" i="3"/>
  <c r="W29" i="3"/>
  <c r="X29" i="3"/>
  <c r="Y29" i="3"/>
  <c r="AE29" i="3"/>
  <c r="AF29" i="3"/>
  <c r="B30" i="3"/>
  <c r="C30" i="3"/>
  <c r="D30" i="3"/>
  <c r="E30" i="3"/>
  <c r="F30" i="3"/>
  <c r="G30" i="3"/>
  <c r="H30" i="3"/>
  <c r="I30" i="3"/>
  <c r="J30" i="3"/>
  <c r="K30" i="3"/>
  <c r="Q30" i="3"/>
  <c r="R30" i="3"/>
  <c r="S30" i="3"/>
  <c r="T30" i="3"/>
  <c r="V30" i="3"/>
  <c r="W30" i="3"/>
  <c r="X30" i="3"/>
  <c r="Y30" i="3"/>
  <c r="AE30" i="3"/>
  <c r="AF30" i="3"/>
  <c r="B31" i="3"/>
  <c r="C31" i="3"/>
  <c r="D31" i="3"/>
  <c r="E31" i="3"/>
  <c r="F31" i="3"/>
  <c r="G31" i="3"/>
  <c r="H31" i="3"/>
  <c r="I31" i="3"/>
  <c r="J31" i="3"/>
  <c r="K31" i="3"/>
  <c r="Q31" i="3"/>
  <c r="R31" i="3"/>
  <c r="S31" i="3"/>
  <c r="T31" i="3"/>
  <c r="V31" i="3"/>
  <c r="W31" i="3"/>
  <c r="X31" i="3"/>
  <c r="Y31" i="3"/>
  <c r="AE31" i="3"/>
  <c r="AF31" i="3"/>
  <c r="B32" i="3"/>
  <c r="C32" i="3"/>
  <c r="D32" i="3"/>
  <c r="E32" i="3"/>
  <c r="F32" i="3"/>
  <c r="G32" i="3"/>
  <c r="H32" i="3"/>
  <c r="I32" i="3"/>
  <c r="J32" i="3"/>
  <c r="K32" i="3"/>
  <c r="Q32" i="3"/>
  <c r="R32" i="3"/>
  <c r="S32" i="3"/>
  <c r="T32" i="3"/>
  <c r="V32" i="3"/>
  <c r="W32" i="3"/>
  <c r="X32" i="3"/>
  <c r="Y32" i="3"/>
  <c r="AE32" i="3"/>
  <c r="AF32" i="3"/>
  <c r="B33" i="3"/>
  <c r="C33" i="3"/>
  <c r="D33" i="3"/>
  <c r="E33" i="3"/>
  <c r="F33" i="3"/>
  <c r="G33" i="3"/>
  <c r="H33" i="3"/>
  <c r="I33" i="3"/>
  <c r="J33" i="3"/>
  <c r="K33" i="3"/>
  <c r="Q33" i="3"/>
  <c r="R33" i="3"/>
  <c r="S33" i="3"/>
  <c r="T33" i="3"/>
  <c r="V33" i="3"/>
  <c r="W33" i="3"/>
  <c r="X33" i="3"/>
  <c r="Y33" i="3"/>
  <c r="AE33" i="3"/>
  <c r="AF33" i="3"/>
  <c r="B34" i="3"/>
  <c r="C34" i="3"/>
  <c r="D34" i="3"/>
  <c r="E34" i="3"/>
  <c r="F34" i="3"/>
  <c r="G34" i="3"/>
  <c r="H34" i="3"/>
  <c r="I34" i="3"/>
  <c r="J34" i="3"/>
  <c r="K34" i="3"/>
  <c r="Q34" i="3"/>
  <c r="R34" i="3"/>
  <c r="S34" i="3"/>
  <c r="T34" i="3"/>
  <c r="V34" i="3"/>
  <c r="W34" i="3"/>
  <c r="X34" i="3"/>
  <c r="Y34" i="3"/>
  <c r="AE34" i="3"/>
  <c r="AF34" i="3"/>
  <c r="B35" i="3"/>
  <c r="C35" i="3"/>
  <c r="D35" i="3"/>
  <c r="E35" i="3"/>
  <c r="F35" i="3"/>
  <c r="G35" i="3"/>
  <c r="H35" i="3"/>
  <c r="I35" i="3"/>
  <c r="J35" i="3"/>
  <c r="K35" i="3"/>
  <c r="Q35" i="3"/>
  <c r="R35" i="3"/>
  <c r="S35" i="3"/>
  <c r="T35" i="3"/>
  <c r="V35" i="3"/>
  <c r="W35" i="3"/>
  <c r="X35" i="3"/>
  <c r="Y35" i="3"/>
  <c r="AE35" i="3"/>
  <c r="AF35" i="3"/>
  <c r="B36" i="3"/>
  <c r="C36" i="3"/>
  <c r="D36" i="3"/>
  <c r="E36" i="3"/>
  <c r="F36" i="3"/>
  <c r="G36" i="3"/>
  <c r="H36" i="3"/>
  <c r="I36" i="3"/>
  <c r="J36" i="3"/>
  <c r="K36" i="3"/>
  <c r="Q36" i="3"/>
  <c r="R36" i="3"/>
  <c r="S36" i="3"/>
  <c r="T36" i="3"/>
  <c r="V36" i="3"/>
  <c r="W36" i="3"/>
  <c r="X36" i="3"/>
  <c r="Y36" i="3"/>
  <c r="AE36" i="3"/>
  <c r="AF36" i="3"/>
  <c r="B37" i="3"/>
  <c r="C37" i="3"/>
  <c r="D37" i="3"/>
  <c r="E37" i="3"/>
  <c r="F37" i="3"/>
  <c r="G37" i="3"/>
  <c r="H37" i="3"/>
  <c r="I37" i="3"/>
  <c r="J37" i="3"/>
  <c r="K37" i="3"/>
  <c r="Q37" i="3"/>
  <c r="R37" i="3"/>
  <c r="S37" i="3"/>
  <c r="T37" i="3"/>
  <c r="V37" i="3"/>
  <c r="W37" i="3"/>
  <c r="X37" i="3"/>
  <c r="Y37" i="3"/>
  <c r="AE37" i="3"/>
  <c r="AF37" i="3"/>
  <c r="ES102" i="5"/>
  <c r="EM102" i="5"/>
  <c r="EG102" i="5"/>
  <c r="EA102" i="5"/>
  <c r="DU102" i="5"/>
  <c r="DJ102" i="5"/>
  <c r="CY102" i="5"/>
  <c r="CM102" i="5"/>
  <c r="BL102" i="5"/>
  <c r="BD102" i="5"/>
  <c r="ES101" i="5"/>
  <c r="EM101" i="5"/>
  <c r="EG101" i="5"/>
  <c r="EA101" i="5"/>
  <c r="DU101" i="5"/>
  <c r="DJ101" i="5"/>
  <c r="CY101" i="5"/>
  <c r="CM101" i="5"/>
  <c r="BL101" i="5"/>
  <c r="BD101" i="5"/>
  <c r="ES100" i="5"/>
  <c r="EM100" i="5"/>
  <c r="EG100" i="5"/>
  <c r="EA100" i="5"/>
  <c r="DU100" i="5"/>
  <c r="DJ100" i="5"/>
  <c r="CY100" i="5"/>
  <c r="CM100" i="5"/>
  <c r="BL100" i="5"/>
  <c r="BD100" i="5"/>
  <c r="ES99" i="5"/>
  <c r="EM99" i="5"/>
  <c r="EG99" i="5"/>
  <c r="EA99" i="5"/>
  <c r="DU99" i="5"/>
  <c r="DJ99" i="5"/>
  <c r="CY99" i="5"/>
  <c r="CM99" i="5"/>
  <c r="BL99" i="5"/>
  <c r="BD99" i="5"/>
  <c r="ES98" i="5"/>
  <c r="EM98" i="5"/>
  <c r="EG98" i="5"/>
  <c r="EA98" i="5"/>
  <c r="DU98" i="5"/>
  <c r="DJ98" i="5"/>
  <c r="CY98" i="5"/>
  <c r="CM98" i="5"/>
  <c r="BL98" i="5"/>
  <c r="BD98" i="5"/>
  <c r="ES97" i="5"/>
  <c r="EM97" i="5"/>
  <c r="EG97" i="5"/>
  <c r="EA97" i="5"/>
  <c r="DU97" i="5"/>
  <c r="DJ97" i="5"/>
  <c r="CY97" i="5"/>
  <c r="CM97" i="5"/>
  <c r="BL97" i="5"/>
  <c r="BD97" i="5"/>
  <c r="ES96" i="5"/>
  <c r="EM96" i="5"/>
  <c r="EG96" i="5"/>
  <c r="EA96" i="5"/>
  <c r="DU96" i="5"/>
  <c r="DJ96" i="5"/>
  <c r="CY96" i="5"/>
  <c r="CM96" i="5"/>
  <c r="BL96" i="5"/>
  <c r="BD96" i="5"/>
  <c r="ES95" i="5"/>
  <c r="EM95" i="5"/>
  <c r="EG95" i="5"/>
  <c r="EA95" i="5"/>
  <c r="DU95" i="5"/>
  <c r="DJ95" i="5"/>
  <c r="CY95" i="5"/>
  <c r="CM95" i="5"/>
  <c r="BL95" i="5"/>
  <c r="BD95" i="5"/>
  <c r="ES94" i="5"/>
  <c r="EM94" i="5"/>
  <c r="EG94" i="5"/>
  <c r="EA94" i="5"/>
  <c r="DU94" i="5"/>
  <c r="DJ94" i="5"/>
  <c r="CY94" i="5"/>
  <c r="CM94" i="5"/>
  <c r="BL94" i="5"/>
  <c r="BD94" i="5"/>
  <c r="ES93" i="5"/>
  <c r="EM93" i="5"/>
  <c r="EG93" i="5"/>
  <c r="EA93" i="5"/>
  <c r="DU93" i="5"/>
  <c r="DJ93" i="5"/>
  <c r="CY93" i="5"/>
  <c r="CM93" i="5"/>
  <c r="BL93" i="5"/>
  <c r="BD93" i="5"/>
  <c r="ES92" i="5"/>
  <c r="EM92" i="5"/>
  <c r="EG92" i="5"/>
  <c r="EA92" i="5"/>
  <c r="DU92" i="5"/>
  <c r="DJ92" i="5"/>
  <c r="CY92" i="5"/>
  <c r="CM92" i="5"/>
  <c r="BL92" i="5"/>
  <c r="BD92" i="5"/>
  <c r="ES91" i="5"/>
  <c r="EM91" i="5"/>
  <c r="EG91" i="5"/>
  <c r="EA91" i="5"/>
  <c r="DU91" i="5"/>
  <c r="DJ91" i="5"/>
  <c r="CY91" i="5"/>
  <c r="CM91" i="5"/>
  <c r="BL91" i="5"/>
  <c r="BD91" i="5"/>
  <c r="ES90" i="5"/>
  <c r="EM90" i="5"/>
  <c r="EG90" i="5"/>
  <c r="EA90" i="5"/>
  <c r="DU90" i="5"/>
  <c r="DJ90" i="5"/>
  <c r="CY90" i="5"/>
  <c r="CM90" i="5"/>
  <c r="BL90" i="5"/>
  <c r="BD90" i="5"/>
  <c r="ES89" i="5"/>
  <c r="EM89" i="5"/>
  <c r="EG89" i="5"/>
  <c r="EA89" i="5"/>
  <c r="DU89" i="5"/>
  <c r="DJ89" i="5"/>
  <c r="CY89" i="5"/>
  <c r="CM89" i="5"/>
  <c r="BL89" i="5"/>
  <c r="BD89" i="5"/>
  <c r="ES88" i="5"/>
  <c r="EM88" i="5"/>
  <c r="EG88" i="5"/>
  <c r="EA88" i="5"/>
  <c r="DU88" i="5"/>
  <c r="DJ88" i="5"/>
  <c r="CY88" i="5"/>
  <c r="CM88" i="5"/>
  <c r="BL88" i="5"/>
  <c r="BD88" i="5"/>
  <c r="ES87" i="5"/>
  <c r="EM87" i="5"/>
  <c r="EG87" i="5"/>
  <c r="EA87" i="5"/>
  <c r="DU87" i="5"/>
  <c r="DJ87" i="5"/>
  <c r="CY87" i="5"/>
  <c r="CM87" i="5"/>
  <c r="BL87" i="5"/>
  <c r="BD87" i="5"/>
  <c r="ES86" i="5"/>
  <c r="EM86" i="5"/>
  <c r="EG86" i="5"/>
  <c r="EA86" i="5"/>
  <c r="DU86" i="5"/>
  <c r="DJ86" i="5"/>
  <c r="CY86" i="5"/>
  <c r="CM86" i="5"/>
  <c r="BL86" i="5"/>
  <c r="BD86" i="5"/>
  <c r="ES85" i="5"/>
  <c r="EM85" i="5"/>
  <c r="EG85" i="5"/>
  <c r="EA85" i="5"/>
  <c r="DU85" i="5"/>
  <c r="DJ85" i="5"/>
  <c r="CY85" i="5"/>
  <c r="CM85" i="5"/>
  <c r="BL85" i="5"/>
  <c r="BD85" i="5"/>
  <c r="ES84" i="5"/>
  <c r="EM84" i="5"/>
  <c r="EG84" i="5"/>
  <c r="EA84" i="5"/>
  <c r="DU84" i="5"/>
  <c r="DJ84" i="5"/>
  <c r="CY84" i="5"/>
  <c r="CM84" i="5"/>
  <c r="BL84" i="5"/>
  <c r="BD84" i="5"/>
  <c r="ES83" i="5"/>
  <c r="EM83" i="5"/>
  <c r="EG83" i="5"/>
  <c r="EA83" i="5"/>
  <c r="DU83" i="5"/>
  <c r="DJ83" i="5"/>
  <c r="CY83" i="5"/>
  <c r="CM83" i="5"/>
  <c r="BL83" i="5"/>
  <c r="BD83" i="5"/>
  <c r="ES82" i="5"/>
  <c r="EM82" i="5"/>
  <c r="EG82" i="5"/>
  <c r="EA82" i="5"/>
  <c r="DU82" i="5"/>
  <c r="DJ82" i="5"/>
  <c r="CY82" i="5"/>
  <c r="CM82" i="5"/>
  <c r="BL82" i="5"/>
  <c r="BD82" i="5"/>
  <c r="ES81" i="5"/>
  <c r="EM81" i="5"/>
  <c r="EG81" i="5"/>
  <c r="EA81" i="5"/>
  <c r="DU81" i="5"/>
  <c r="DJ81" i="5"/>
  <c r="CY81" i="5"/>
  <c r="CM81" i="5"/>
  <c r="BL81" i="5"/>
  <c r="BD81" i="5"/>
  <c r="ES80" i="5"/>
  <c r="EM80" i="5"/>
  <c r="EG80" i="5"/>
  <c r="EA80" i="5"/>
  <c r="DU80" i="5"/>
  <c r="DJ80" i="5"/>
  <c r="CY80" i="5"/>
  <c r="CM80" i="5"/>
  <c r="BL80" i="5"/>
  <c r="BD80" i="5"/>
  <c r="ES79" i="5"/>
  <c r="EM79" i="5"/>
  <c r="EG79" i="5"/>
  <c r="EA79" i="5"/>
  <c r="DU79" i="5"/>
  <c r="DJ79" i="5"/>
  <c r="CY79" i="5"/>
  <c r="CM79" i="5"/>
  <c r="BL79" i="5"/>
  <c r="BD79" i="5"/>
  <c r="ES78" i="5"/>
  <c r="EM78" i="5"/>
  <c r="EG78" i="5"/>
  <c r="EA78" i="5"/>
  <c r="DU78" i="5"/>
  <c r="DJ78" i="5"/>
  <c r="CY78" i="5"/>
  <c r="CM78" i="5"/>
  <c r="BL78" i="5"/>
  <c r="BD78" i="5"/>
  <c r="ES77" i="5"/>
  <c r="EM77" i="5"/>
  <c r="EG77" i="5"/>
  <c r="EA77" i="5"/>
  <c r="DU77" i="5"/>
  <c r="DJ77" i="5"/>
  <c r="CY77" i="5"/>
  <c r="CM77" i="5"/>
  <c r="BL77" i="5"/>
  <c r="BD77" i="5"/>
  <c r="ES76" i="5"/>
  <c r="EM76" i="5"/>
  <c r="EG76" i="5"/>
  <c r="EA76" i="5"/>
  <c r="DU76" i="5"/>
  <c r="DJ76" i="5"/>
  <c r="CY76" i="5"/>
  <c r="CM76" i="5"/>
  <c r="BL76" i="5"/>
  <c r="BD76" i="5"/>
  <c r="ES75" i="5"/>
  <c r="EM75" i="5"/>
  <c r="EG75" i="5"/>
  <c r="EA75" i="5"/>
  <c r="DU75" i="5"/>
  <c r="DJ75" i="5"/>
  <c r="CY75" i="5"/>
  <c r="CM75" i="5"/>
  <c r="BL75" i="5"/>
  <c r="BD75" i="5"/>
  <c r="ES74" i="5"/>
  <c r="EM74" i="5"/>
  <c r="EG74" i="5"/>
  <c r="EA74" i="5"/>
  <c r="DU74" i="5"/>
  <c r="DJ74" i="5"/>
  <c r="CY74" i="5"/>
  <c r="CM74" i="5"/>
  <c r="BL74" i="5"/>
  <c r="BD74" i="5"/>
  <c r="ES73" i="5"/>
  <c r="EM73" i="5"/>
  <c r="EG73" i="5"/>
  <c r="EA73" i="5"/>
  <c r="DU73" i="5"/>
  <c r="DJ73" i="5"/>
  <c r="CY73" i="5"/>
  <c r="CM73" i="5"/>
  <c r="BL73" i="5"/>
  <c r="BD73" i="5"/>
  <c r="ES68" i="5"/>
  <c r="EM68" i="5"/>
  <c r="EG68" i="5"/>
  <c r="EA68" i="5"/>
  <c r="DU68" i="5"/>
  <c r="DJ68" i="5"/>
  <c r="CY68" i="5"/>
  <c r="CM68" i="5"/>
  <c r="BL68" i="5"/>
  <c r="BD68" i="5"/>
  <c r="ES67" i="5"/>
  <c r="EM67" i="5"/>
  <c r="EG67" i="5"/>
  <c r="EA67" i="5"/>
  <c r="DU67" i="5"/>
  <c r="DJ67" i="5"/>
  <c r="CY67" i="5"/>
  <c r="CM67" i="5"/>
  <c r="BL67" i="5"/>
  <c r="BD67" i="5"/>
  <c r="ES66" i="5"/>
  <c r="EM66" i="5"/>
  <c r="EG66" i="5"/>
  <c r="EA66" i="5"/>
  <c r="DU66" i="5"/>
  <c r="DJ66" i="5"/>
  <c r="CY66" i="5"/>
  <c r="CM66" i="5"/>
  <c r="BL66" i="5"/>
  <c r="BD66" i="5"/>
  <c r="ES65" i="5"/>
  <c r="EM65" i="5"/>
  <c r="EG65" i="5"/>
  <c r="EA65" i="5"/>
  <c r="DU65" i="5"/>
  <c r="DJ65" i="5"/>
  <c r="CY65" i="5"/>
  <c r="CM65" i="5"/>
  <c r="BL65" i="5"/>
  <c r="BD65" i="5"/>
  <c r="ES64" i="5"/>
  <c r="EM64" i="5"/>
  <c r="EG64" i="5"/>
  <c r="EA64" i="5"/>
  <c r="DU64" i="5"/>
  <c r="DJ64" i="5"/>
  <c r="CY64" i="5"/>
  <c r="CM64" i="5"/>
  <c r="BL64" i="5"/>
  <c r="BD64" i="5"/>
  <c r="ES63" i="5"/>
  <c r="EM63" i="5"/>
  <c r="EG63" i="5"/>
  <c r="EA63" i="5"/>
  <c r="DU63" i="5"/>
  <c r="DJ63" i="5"/>
  <c r="CY63" i="5"/>
  <c r="CM63" i="5"/>
  <c r="BL63" i="5"/>
  <c r="BD63" i="5"/>
  <c r="ES62" i="5"/>
  <c r="EM62" i="5"/>
  <c r="EG62" i="5"/>
  <c r="EA62" i="5"/>
  <c r="DU62" i="5"/>
  <c r="DJ62" i="5"/>
  <c r="CY62" i="5"/>
  <c r="CM62" i="5"/>
  <c r="BL62" i="5"/>
  <c r="BD62" i="5"/>
  <c r="ES61" i="5"/>
  <c r="EM61" i="5"/>
  <c r="EG61" i="5"/>
  <c r="EA61" i="5"/>
  <c r="DU61" i="5"/>
  <c r="DJ61" i="5"/>
  <c r="CY61" i="5"/>
  <c r="CM61" i="5"/>
  <c r="BL61" i="5"/>
  <c r="BD61" i="5"/>
  <c r="ES60" i="5"/>
  <c r="EM60" i="5"/>
  <c r="EG60" i="5"/>
  <c r="EA60" i="5"/>
  <c r="DU60" i="5"/>
  <c r="DJ60" i="5"/>
  <c r="CY60" i="5"/>
  <c r="CM60" i="5"/>
  <c r="BL60" i="5"/>
  <c r="BD60" i="5"/>
  <c r="ES59" i="5"/>
  <c r="EM59" i="5"/>
  <c r="EG59" i="5"/>
  <c r="EA59" i="5"/>
  <c r="DU59" i="5"/>
  <c r="DJ59" i="5"/>
  <c r="CY59" i="5"/>
  <c r="CM59" i="5"/>
  <c r="BL59" i="5"/>
  <c r="BD59" i="5"/>
  <c r="ES58" i="5"/>
  <c r="EM58" i="5"/>
  <c r="EG58" i="5"/>
  <c r="EA58" i="5"/>
  <c r="DU58" i="5"/>
  <c r="DJ58" i="5"/>
  <c r="CY58" i="5"/>
  <c r="CM58" i="5"/>
  <c r="BL58" i="5"/>
  <c r="BD58" i="5"/>
  <c r="ES57" i="5"/>
  <c r="EM57" i="5"/>
  <c r="EG57" i="5"/>
  <c r="EA57" i="5"/>
  <c r="DU57" i="5"/>
  <c r="DJ57" i="5"/>
  <c r="CY57" i="5"/>
  <c r="CM57" i="5"/>
  <c r="BL57" i="5"/>
  <c r="BD57" i="5"/>
  <c r="ES56" i="5"/>
  <c r="EM56" i="5"/>
  <c r="EG56" i="5"/>
  <c r="EA56" i="5"/>
  <c r="DU56" i="5"/>
  <c r="DJ56" i="5"/>
  <c r="CY56" i="5"/>
  <c r="CM56" i="5"/>
  <c r="BL56" i="5"/>
  <c r="BD56" i="5"/>
  <c r="ES55" i="5"/>
  <c r="EM55" i="5"/>
  <c r="EG55" i="5"/>
  <c r="EA55" i="5"/>
  <c r="DU55" i="5"/>
  <c r="DJ55" i="5"/>
  <c r="CY55" i="5"/>
  <c r="CM55" i="5"/>
  <c r="BL55" i="5"/>
  <c r="BD55" i="5"/>
  <c r="ES54" i="5"/>
  <c r="EM54" i="5"/>
  <c r="EG54" i="5"/>
  <c r="EA54" i="5"/>
  <c r="DU54" i="5"/>
  <c r="DJ54" i="5"/>
  <c r="CY54" i="5"/>
  <c r="CM54" i="5"/>
  <c r="BL54" i="5"/>
  <c r="BD54" i="5"/>
  <c r="ES53" i="5"/>
  <c r="EM53" i="5"/>
  <c r="EG53" i="5"/>
  <c r="EA53" i="5"/>
  <c r="DU53" i="5"/>
  <c r="DJ53" i="5"/>
  <c r="CY53" i="5"/>
  <c r="CM53" i="5"/>
  <c r="BL53" i="5"/>
  <c r="BD53" i="5"/>
  <c r="ES52" i="5"/>
  <c r="EM52" i="5"/>
  <c r="EG52" i="5"/>
  <c r="EA52" i="5"/>
  <c r="DU52" i="5"/>
  <c r="DJ52" i="5"/>
  <c r="CY52" i="5"/>
  <c r="CM52" i="5"/>
  <c r="BL52" i="5"/>
  <c r="BD52" i="5"/>
  <c r="ES51" i="5"/>
  <c r="EM51" i="5"/>
  <c r="EG51" i="5"/>
  <c r="EA51" i="5"/>
  <c r="DU51" i="5"/>
  <c r="DJ51" i="5"/>
  <c r="CY51" i="5"/>
  <c r="CM51" i="5"/>
  <c r="BL51" i="5"/>
  <c r="BD51" i="5"/>
  <c r="ES50" i="5"/>
  <c r="EM50" i="5"/>
  <c r="EG50" i="5"/>
  <c r="EA50" i="5"/>
  <c r="DU50" i="5"/>
  <c r="DJ50" i="5"/>
  <c r="CY50" i="5"/>
  <c r="CM50" i="5"/>
  <c r="BL50" i="5"/>
  <c r="BD50" i="5"/>
  <c r="ES49" i="5"/>
  <c r="EM49" i="5"/>
  <c r="EG49" i="5"/>
  <c r="EA49" i="5"/>
  <c r="DU49" i="5"/>
  <c r="DJ49" i="5"/>
  <c r="CY49" i="5"/>
  <c r="CM49" i="5"/>
  <c r="BL49" i="5"/>
  <c r="BD49" i="5"/>
  <c r="ES48" i="5"/>
  <c r="EM48" i="5"/>
  <c r="EG48" i="5"/>
  <c r="EA48" i="5"/>
  <c r="DU48" i="5"/>
  <c r="DJ48" i="5"/>
  <c r="CY48" i="5"/>
  <c r="CM48" i="5"/>
  <c r="BL48" i="5"/>
  <c r="BD48" i="5"/>
  <c r="ES47" i="5"/>
  <c r="EM47" i="5"/>
  <c r="EG47" i="5"/>
  <c r="EA47" i="5"/>
  <c r="DU47" i="5"/>
  <c r="DJ47" i="5"/>
  <c r="CY47" i="5"/>
  <c r="CM47" i="5"/>
  <c r="BL47" i="5"/>
  <c r="BD47" i="5"/>
  <c r="ES46" i="5"/>
  <c r="EM46" i="5"/>
  <c r="EG46" i="5"/>
  <c r="EA46" i="5"/>
  <c r="DU46" i="5"/>
  <c r="DJ46" i="5"/>
  <c r="CY46" i="5"/>
  <c r="CM46" i="5"/>
  <c r="BL46" i="5"/>
  <c r="BD46" i="5"/>
  <c r="ES45" i="5"/>
  <c r="EM45" i="5"/>
  <c r="EG45" i="5"/>
  <c r="EA45" i="5"/>
  <c r="DU45" i="5"/>
  <c r="DJ45" i="5"/>
  <c r="CY45" i="5"/>
  <c r="CM45" i="5"/>
  <c r="BL45" i="5"/>
  <c r="BD45" i="5"/>
  <c r="ES44" i="5"/>
  <c r="EM44" i="5"/>
  <c r="EG44" i="5"/>
  <c r="EA44" i="5"/>
  <c r="DU44" i="5"/>
  <c r="DJ44" i="5"/>
  <c r="CY44" i="5"/>
  <c r="CM44" i="5"/>
  <c r="BL44" i="5"/>
  <c r="BD44" i="5"/>
  <c r="ES43" i="5"/>
  <c r="EM43" i="5"/>
  <c r="EG43" i="5"/>
  <c r="EA43" i="5"/>
  <c r="DU43" i="5"/>
  <c r="DJ43" i="5"/>
  <c r="CY43" i="5"/>
  <c r="CM43" i="5"/>
  <c r="BL43" i="5"/>
  <c r="BD43" i="5"/>
  <c r="ES42" i="5"/>
  <c r="EM42" i="5"/>
  <c r="EG42" i="5"/>
  <c r="EA42" i="5"/>
  <c r="DU42" i="5"/>
  <c r="DJ42" i="5"/>
  <c r="CY42" i="5"/>
  <c r="CM42" i="5"/>
  <c r="BL42" i="5"/>
  <c r="BD42" i="5"/>
  <c r="ES41" i="5"/>
  <c r="EM41" i="5"/>
  <c r="EG41" i="5"/>
  <c r="EA41" i="5"/>
  <c r="DU41" i="5"/>
  <c r="DJ41" i="5"/>
  <c r="CY41" i="5"/>
  <c r="CM41" i="5"/>
  <c r="BL41" i="5"/>
  <c r="BD41" i="5"/>
  <c r="ES40" i="5"/>
  <c r="EM40" i="5"/>
  <c r="EG40" i="5"/>
  <c r="EA40" i="5"/>
  <c r="DU40" i="5"/>
  <c r="DJ40" i="5"/>
  <c r="CY40" i="5"/>
  <c r="CM40" i="5"/>
  <c r="BL40" i="5"/>
  <c r="BD40" i="5"/>
  <c r="ES39" i="5"/>
  <c r="EM39" i="5"/>
  <c r="EG39" i="5"/>
  <c r="EA39" i="5"/>
  <c r="DU39" i="5"/>
  <c r="DJ39" i="5"/>
  <c r="CY39" i="5"/>
  <c r="CM39" i="5"/>
  <c r="BL39" i="5"/>
  <c r="BD39" i="5"/>
  <c r="EM6" i="5"/>
  <c r="EM7" i="5"/>
  <c r="EM8" i="5"/>
  <c r="EM9" i="5"/>
  <c r="EM10" i="5"/>
  <c r="EM11" i="5"/>
  <c r="EM12" i="5"/>
  <c r="EM13" i="5"/>
  <c r="EM14" i="5"/>
  <c r="EM15" i="5"/>
  <c r="EM16" i="5"/>
  <c r="EM17" i="5"/>
  <c r="EM18" i="5"/>
  <c r="EM19" i="5"/>
  <c r="EM20" i="5"/>
  <c r="EM21" i="5"/>
  <c r="EM22" i="5"/>
  <c r="EM23" i="5"/>
  <c r="EM24" i="5"/>
  <c r="EM25" i="5"/>
  <c r="EM26" i="5"/>
  <c r="EM27" i="5"/>
  <c r="EM28" i="5"/>
  <c r="EM29" i="5"/>
  <c r="EM30" i="5"/>
  <c r="EM31" i="5"/>
  <c r="EM32" i="5"/>
  <c r="EM33" i="5"/>
  <c r="EM34" i="5"/>
  <c r="EM5" i="5"/>
  <c r="ES6" i="5"/>
  <c r="ES7" i="5"/>
  <c r="ES8" i="5"/>
  <c r="ES9" i="5"/>
  <c r="ES10" i="5"/>
  <c r="ES11" i="5"/>
  <c r="ES12" i="5"/>
  <c r="ES13" i="5"/>
  <c r="ES14" i="5"/>
  <c r="ES15" i="5"/>
  <c r="ES16" i="5"/>
  <c r="ES17" i="5"/>
  <c r="ES18" i="5"/>
  <c r="ES19" i="5"/>
  <c r="ES20" i="5"/>
  <c r="ES21" i="5"/>
  <c r="ES22" i="5"/>
  <c r="ES23" i="5"/>
  <c r="ES24" i="5"/>
  <c r="ES25" i="5"/>
  <c r="ES26" i="5"/>
  <c r="ES27" i="5"/>
  <c r="ES28" i="5"/>
  <c r="ES29" i="5"/>
  <c r="ES30" i="5"/>
  <c r="ES31" i="5"/>
  <c r="ES32" i="5"/>
  <c r="ES33" i="5"/>
  <c r="ES34" i="5"/>
  <c r="ES5" i="5"/>
  <c r="EG6" i="5"/>
  <c r="EG7" i="5"/>
  <c r="EG8" i="5"/>
  <c r="EG9" i="5"/>
  <c r="EG10" i="5"/>
  <c r="EG11" i="5"/>
  <c r="EG12" i="5"/>
  <c r="EG13" i="5"/>
  <c r="EG14" i="5"/>
  <c r="EG15" i="5"/>
  <c r="EG16" i="5"/>
  <c r="EG17" i="5"/>
  <c r="EG18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5" i="5"/>
  <c r="EA6" i="5"/>
  <c r="EA7" i="5"/>
  <c r="EA8" i="5"/>
  <c r="EA9" i="5"/>
  <c r="EA10" i="5"/>
  <c r="EA11" i="5"/>
  <c r="EA12" i="5"/>
  <c r="EA13" i="5"/>
  <c r="EA14" i="5"/>
  <c r="EA15" i="5"/>
  <c r="EA16" i="5"/>
  <c r="EA17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5" i="5"/>
  <c r="DU6" i="5"/>
  <c r="DU5" i="5"/>
  <c r="DJ6" i="5"/>
  <c r="DJ5" i="5"/>
  <c r="CY6" i="5"/>
  <c r="CY7" i="5"/>
  <c r="CY8" i="5"/>
  <c r="CY9" i="5"/>
  <c r="CY10" i="5"/>
  <c r="CY11" i="5"/>
  <c r="CY12" i="5"/>
  <c r="CY13" i="5"/>
  <c r="CY14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5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DU34" i="5"/>
  <c r="DU33" i="5"/>
  <c r="DU32" i="5"/>
  <c r="DU31" i="5"/>
  <c r="DU30" i="5"/>
  <c r="DU29" i="5"/>
  <c r="DU28" i="5"/>
  <c r="DU27" i="5"/>
  <c r="DU26" i="5"/>
  <c r="DU25" i="5"/>
  <c r="DU24" i="5"/>
  <c r="DU23" i="5"/>
  <c r="DU22" i="5"/>
  <c r="DU21" i="5"/>
  <c r="DU20" i="5"/>
  <c r="DU19" i="5"/>
  <c r="DU18" i="5"/>
  <c r="DU17" i="5"/>
  <c r="DU16" i="5"/>
  <c r="DU15" i="5"/>
  <c r="DU14" i="5"/>
  <c r="DU13" i="5"/>
  <c r="DU12" i="5"/>
  <c r="DU11" i="5"/>
  <c r="DU10" i="5"/>
  <c r="DU9" i="5"/>
  <c r="DU8" i="5"/>
  <c r="DU7" i="5"/>
  <c r="BL6" i="5"/>
  <c r="BL7" i="5"/>
  <c r="DJ7" i="5"/>
  <c r="BL8" i="5"/>
  <c r="DJ8" i="5"/>
  <c r="BL9" i="5"/>
  <c r="DJ9" i="5"/>
  <c r="BL10" i="5"/>
  <c r="DJ10" i="5"/>
  <c r="BL11" i="5"/>
  <c r="DJ11" i="5"/>
  <c r="BL12" i="5"/>
  <c r="DJ12" i="5"/>
  <c r="BL13" i="5"/>
  <c r="DJ13" i="5"/>
  <c r="BL14" i="5"/>
  <c r="DJ14" i="5"/>
  <c r="BL15" i="5"/>
  <c r="DJ15" i="5"/>
  <c r="BL16" i="5"/>
  <c r="DJ16" i="5"/>
  <c r="BL17" i="5"/>
  <c r="DJ17" i="5"/>
  <c r="BL18" i="5"/>
  <c r="DJ18" i="5"/>
  <c r="BL19" i="5"/>
  <c r="DJ19" i="5"/>
  <c r="BL20" i="5"/>
  <c r="DJ20" i="5"/>
  <c r="BL21" i="5"/>
  <c r="DJ21" i="5"/>
  <c r="BL22" i="5"/>
  <c r="DJ22" i="5"/>
  <c r="BL23" i="5"/>
  <c r="DJ23" i="5"/>
  <c r="BL24" i="5"/>
  <c r="DJ24" i="5"/>
  <c r="BL25" i="5"/>
  <c r="DJ25" i="5"/>
  <c r="BL26" i="5"/>
  <c r="DJ26" i="5"/>
  <c r="BL27" i="5"/>
  <c r="DJ27" i="5"/>
  <c r="BL28" i="5"/>
  <c r="DJ28" i="5"/>
  <c r="BL29" i="5"/>
  <c r="DJ29" i="5"/>
  <c r="BL30" i="5"/>
  <c r="DJ30" i="5"/>
  <c r="BL31" i="5"/>
  <c r="DJ31" i="5"/>
  <c r="BL32" i="5"/>
  <c r="DJ32" i="5"/>
  <c r="BL33" i="5"/>
  <c r="DJ33" i="5"/>
  <c r="BL34" i="5"/>
  <c r="DJ34" i="5"/>
  <c r="AE112" i="3" l="1"/>
  <c r="AA113" i="3"/>
  <c r="U113" i="3"/>
  <c r="V76" i="3"/>
  <c r="I113" i="3"/>
  <c r="L113" i="3"/>
  <c r="AA76" i="3"/>
  <c r="U38" i="3"/>
  <c r="AF76" i="3"/>
  <c r="AB38" i="3"/>
  <c r="AL74" i="3"/>
  <c r="AE75" i="3"/>
  <c r="W75" i="3"/>
  <c r="X113" i="3"/>
  <c r="AF112" i="3"/>
  <c r="N76" i="3"/>
  <c r="AL50" i="3"/>
  <c r="AL111" i="3"/>
  <c r="J113" i="3"/>
  <c r="AL95" i="3"/>
  <c r="AL87" i="3"/>
  <c r="L112" i="3"/>
  <c r="V113" i="3"/>
  <c r="J75" i="3"/>
  <c r="R76" i="3"/>
  <c r="L76" i="3"/>
  <c r="AD38" i="3"/>
  <c r="AL66" i="3"/>
  <c r="AL58" i="3"/>
  <c r="AL103" i="3"/>
  <c r="AL106" i="3"/>
  <c r="AL98" i="3"/>
  <c r="AL90" i="3"/>
  <c r="M112" i="3"/>
  <c r="AE113" i="3"/>
  <c r="W112" i="3"/>
  <c r="AG112" i="3"/>
  <c r="AI112" i="3"/>
  <c r="AA112" i="3"/>
  <c r="S112" i="3"/>
  <c r="K112" i="3"/>
  <c r="Z38" i="3"/>
  <c r="AJ38" i="3"/>
  <c r="AL110" i="3"/>
  <c r="AL109" i="3"/>
  <c r="AL102" i="3"/>
  <c r="AL101" i="3"/>
  <c r="AL94" i="3"/>
  <c r="AL93" i="3"/>
  <c r="AJ113" i="3"/>
  <c r="T112" i="3"/>
  <c r="D113" i="3"/>
  <c r="N113" i="3"/>
  <c r="AL85" i="3"/>
  <c r="AF113" i="3"/>
  <c r="X112" i="3"/>
  <c r="AH112" i="3"/>
  <c r="Z113" i="3"/>
  <c r="R113" i="3"/>
  <c r="J112" i="3"/>
  <c r="AK39" i="3"/>
  <c r="R112" i="3"/>
  <c r="AL67" i="3"/>
  <c r="AL59" i="3"/>
  <c r="AL51" i="3"/>
  <c r="AC76" i="3"/>
  <c r="M76" i="3"/>
  <c r="E76" i="3"/>
  <c r="AG75" i="3"/>
  <c r="Y75" i="3"/>
  <c r="Q75" i="3"/>
  <c r="I75" i="3"/>
  <c r="AL104" i="3"/>
  <c r="AL96" i="3"/>
  <c r="AL88" i="3"/>
  <c r="AK113" i="3"/>
  <c r="U112" i="3"/>
  <c r="E113" i="3"/>
  <c r="O112" i="3"/>
  <c r="G113" i="3"/>
  <c r="Y113" i="3"/>
  <c r="Q112" i="3"/>
  <c r="AL57" i="3"/>
  <c r="AL55" i="3"/>
  <c r="AL52" i="3"/>
  <c r="AL49" i="3"/>
  <c r="AJ75" i="3"/>
  <c r="AB76" i="3"/>
  <c r="T75" i="3"/>
  <c r="AL47" i="3"/>
  <c r="AF75" i="3"/>
  <c r="X75" i="3"/>
  <c r="P76" i="3"/>
  <c r="H75" i="3"/>
  <c r="AL107" i="3"/>
  <c r="AL105" i="3"/>
  <c r="AL99" i="3"/>
  <c r="AL97" i="3"/>
  <c r="AL91" i="3"/>
  <c r="AL89" i="3"/>
  <c r="AJ112" i="3"/>
  <c r="AB112" i="3"/>
  <c r="T113" i="3"/>
  <c r="D112" i="3"/>
  <c r="AD113" i="3"/>
  <c r="F113" i="3"/>
  <c r="P113" i="3"/>
  <c r="H112" i="3"/>
  <c r="AA38" i="3"/>
  <c r="P38" i="3"/>
  <c r="AL71" i="3"/>
  <c r="AL65" i="3"/>
  <c r="AL63" i="3"/>
  <c r="AL61" i="3"/>
  <c r="AL60" i="3"/>
  <c r="AI75" i="3"/>
  <c r="AA75" i="3"/>
  <c r="K76" i="3"/>
  <c r="O76" i="3"/>
  <c r="G75" i="3"/>
  <c r="AL108" i="3"/>
  <c r="AL100" i="3"/>
  <c r="AL92" i="3"/>
  <c r="AK112" i="3"/>
  <c r="AC113" i="3"/>
  <c r="E112" i="3"/>
  <c r="W113" i="3"/>
  <c r="O113" i="3"/>
  <c r="AL83" i="3"/>
  <c r="AL73" i="3"/>
  <c r="AL69" i="3"/>
  <c r="AL68" i="3"/>
  <c r="AL53" i="3"/>
  <c r="AL70" i="3"/>
  <c r="AL62" i="3"/>
  <c r="AL54" i="3"/>
  <c r="AL48" i="3"/>
  <c r="R75" i="3"/>
  <c r="J76" i="3"/>
  <c r="AD76" i="3"/>
  <c r="AL46" i="3"/>
  <c r="AL72" i="3"/>
  <c r="AL64" i="3"/>
  <c r="AL56" i="3"/>
  <c r="U76" i="3"/>
  <c r="M75" i="3"/>
  <c r="E75" i="3"/>
  <c r="O38" i="3"/>
  <c r="AH39" i="3"/>
  <c r="AB75" i="3"/>
  <c r="I112" i="3"/>
  <c r="AG113" i="3"/>
  <c r="M113" i="3"/>
  <c r="AH113" i="3"/>
  <c r="Z112" i="3"/>
  <c r="AI113" i="3"/>
  <c r="Y112" i="3"/>
  <c r="H113" i="3"/>
  <c r="P112" i="3"/>
  <c r="AB113" i="3"/>
  <c r="S113" i="3"/>
  <c r="AC112" i="3"/>
  <c r="AL86" i="3"/>
  <c r="K113" i="3"/>
  <c r="Q113" i="3"/>
  <c r="G112" i="3"/>
  <c r="D76" i="3"/>
  <c r="AC75" i="3"/>
  <c r="I76" i="3"/>
  <c r="H76" i="3"/>
  <c r="O75" i="3"/>
  <c r="AJ76" i="3"/>
  <c r="AI76" i="3"/>
  <c r="P75" i="3"/>
  <c r="T76" i="3"/>
  <c r="AK76" i="3"/>
  <c r="F76" i="3"/>
  <c r="K75" i="3"/>
  <c r="AK75" i="3"/>
  <c r="S75" i="3"/>
  <c r="S76" i="3"/>
  <c r="Z75" i="3"/>
  <c r="Y76" i="3"/>
  <c r="Z76" i="3"/>
  <c r="AH76" i="3"/>
  <c r="AH75" i="3"/>
  <c r="AG76" i="3"/>
  <c r="W76" i="3"/>
  <c r="AE76" i="3"/>
  <c r="L75" i="3"/>
  <c r="G76" i="3"/>
  <c r="F112" i="3"/>
  <c r="N112" i="3"/>
  <c r="V112" i="3"/>
  <c r="AD112" i="3"/>
  <c r="AL84" i="3"/>
  <c r="AL82" i="3"/>
  <c r="F75" i="3"/>
  <c r="N75" i="3"/>
  <c r="V75" i="3"/>
  <c r="AD75" i="3"/>
  <c r="D75" i="3"/>
  <c r="AL45" i="3"/>
  <c r="AI38" i="3"/>
  <c r="AG39" i="3"/>
  <c r="AC38" i="3"/>
  <c r="L39" i="3"/>
  <c r="M38" i="3"/>
  <c r="N39" i="3"/>
  <c r="L38" i="3"/>
  <c r="M39" i="3"/>
  <c r="AD39" i="3"/>
  <c r="U39" i="3"/>
  <c r="AH38" i="3"/>
  <c r="N38" i="3"/>
  <c r="AG38" i="3"/>
  <c r="AL23" i="3"/>
  <c r="G38" i="3"/>
  <c r="P39" i="3"/>
  <c r="F38" i="3"/>
  <c r="AL11" i="3"/>
  <c r="AC39" i="3"/>
  <c r="AL35" i="3"/>
  <c r="AL31" i="3"/>
  <c r="AL28" i="3"/>
  <c r="AL37" i="3"/>
  <c r="O39" i="3"/>
  <c r="AL27" i="3"/>
  <c r="G39" i="3"/>
  <c r="AL19" i="3"/>
  <c r="AL15" i="3"/>
  <c r="F39" i="3"/>
  <c r="AL25" i="3"/>
  <c r="T38" i="3"/>
  <c r="AA39" i="3"/>
  <c r="AK38" i="3"/>
  <c r="AL30" i="3"/>
  <c r="AF39" i="3"/>
  <c r="AL26" i="3"/>
  <c r="AL17" i="3"/>
  <c r="AE39" i="3"/>
  <c r="X39" i="3"/>
  <c r="R38" i="3"/>
  <c r="AL8" i="3"/>
  <c r="AL14" i="3"/>
  <c r="I38" i="3"/>
  <c r="AL33" i="3"/>
  <c r="AL24" i="3"/>
  <c r="H38" i="3"/>
  <c r="AL20" i="3"/>
  <c r="AB39" i="3"/>
  <c r="AL34" i="3"/>
  <c r="AL16" i="3"/>
  <c r="J39" i="3"/>
  <c r="V38" i="3"/>
  <c r="S38" i="3"/>
  <c r="AL36" i="3"/>
  <c r="AL22" i="3"/>
  <c r="AL13" i="3"/>
  <c r="W39" i="3"/>
  <c r="Q39" i="3"/>
  <c r="E38" i="3"/>
  <c r="D39" i="3"/>
  <c r="AL29" i="3"/>
  <c r="K38" i="3"/>
  <c r="AL21" i="3"/>
  <c r="AL12" i="3"/>
  <c r="Y39" i="3"/>
  <c r="AL32" i="3"/>
  <c r="AL18" i="3"/>
  <c r="AL9" i="3"/>
  <c r="E39" i="3"/>
  <c r="Q38" i="3"/>
  <c r="AL10" i="3"/>
  <c r="S39" i="3"/>
  <c r="AF38" i="3"/>
  <c r="Y38" i="3"/>
  <c r="D38" i="3"/>
  <c r="R39" i="3"/>
  <c r="K39" i="3"/>
  <c r="AE38" i="3"/>
  <c r="X38" i="3"/>
  <c r="W38" i="3"/>
  <c r="J38" i="3"/>
  <c r="AJ39" i="3"/>
  <c r="V39" i="3"/>
  <c r="I39" i="3"/>
  <c r="T39" i="3"/>
  <c r="AI39" i="3"/>
  <c r="Z39" i="3"/>
  <c r="H39" i="3"/>
  <c r="ET47" i="5"/>
  <c r="ET63" i="5"/>
  <c r="ET15" i="5"/>
  <c r="ET39" i="5"/>
  <c r="ET48" i="5"/>
  <c r="ET32" i="5"/>
  <c r="ET16" i="5"/>
  <c r="ET31" i="5"/>
  <c r="ET23" i="5"/>
  <c r="ET7" i="5"/>
  <c r="ET77" i="5"/>
  <c r="ET60" i="5"/>
  <c r="ET75" i="5"/>
  <c r="ET8" i="5"/>
  <c r="ET24" i="5"/>
  <c r="ET30" i="5"/>
  <c r="ET22" i="5"/>
  <c r="ET14" i="5"/>
  <c r="ET6" i="5"/>
  <c r="ET55" i="5"/>
  <c r="ET27" i="5"/>
  <c r="ET11" i="5"/>
  <c r="ET58" i="5"/>
  <c r="ET59" i="5"/>
  <c r="ET62" i="5"/>
  <c r="ET67" i="5"/>
  <c r="ET73" i="5"/>
  <c r="ET45" i="5"/>
  <c r="ET56" i="5"/>
  <c r="ET68" i="5"/>
  <c r="ET91" i="5"/>
  <c r="ET95" i="5"/>
  <c r="ET49" i="5"/>
  <c r="ET81" i="5"/>
  <c r="ET89" i="5"/>
  <c r="ET97" i="5"/>
  <c r="ET29" i="5"/>
  <c r="ET13" i="5"/>
  <c r="ET43" i="5"/>
  <c r="ET61" i="5"/>
  <c r="ET92" i="5"/>
  <c r="ET96" i="5"/>
  <c r="ET100" i="5"/>
  <c r="ET28" i="5"/>
  <c r="ET12" i="5"/>
  <c r="ET51" i="5"/>
  <c r="ET19" i="5"/>
  <c r="ET34" i="5"/>
  <c r="ET26" i="5"/>
  <c r="ET18" i="5"/>
  <c r="ET10" i="5"/>
  <c r="ET44" i="5"/>
  <c r="ET66" i="5"/>
  <c r="ET74" i="5"/>
  <c r="ET85" i="5"/>
  <c r="ET93" i="5"/>
  <c r="ET101" i="5"/>
  <c r="ET41" i="5"/>
  <c r="ET79" i="5"/>
  <c r="ET83" i="5"/>
  <c r="ET87" i="5"/>
  <c r="ET99" i="5"/>
  <c r="ET53" i="5"/>
  <c r="ET64" i="5"/>
  <c r="ET76" i="5"/>
  <c r="ET21" i="5"/>
  <c r="ET42" i="5"/>
  <c r="ET46" i="5"/>
  <c r="ET57" i="5"/>
  <c r="ET80" i="5"/>
  <c r="ET84" i="5"/>
  <c r="ET88" i="5"/>
  <c r="ET20" i="5"/>
  <c r="ET50" i="5"/>
  <c r="ET54" i="5"/>
  <c r="ET65" i="5"/>
  <c r="ET33" i="5"/>
  <c r="ET25" i="5"/>
  <c r="ET17" i="5"/>
  <c r="ET9" i="5"/>
  <c r="ET40" i="5"/>
  <c r="ET52" i="5"/>
  <c r="ET78" i="5"/>
  <c r="ET82" i="5"/>
  <c r="ET86" i="5"/>
  <c r="ET90" i="5"/>
  <c r="ET94" i="5"/>
  <c r="ET98" i="5"/>
  <c r="ET102" i="5"/>
  <c r="ET5" i="5"/>
  <c r="AL113" i="3" l="1"/>
  <c r="F24" i="4" s="1"/>
  <c r="AL112" i="3"/>
  <c r="F23" i="4" s="1"/>
  <c r="AL76" i="3"/>
  <c r="AL75" i="3"/>
  <c r="AL38" i="3"/>
  <c r="AL39" i="3"/>
  <c r="E24" i="4" l="1"/>
  <c r="E10" i="4"/>
  <c r="E23" i="4"/>
  <c r="E9" i="4"/>
  <c r="D23" i="4"/>
  <c r="D10" i="4"/>
  <c r="C233" i="4"/>
  <c r="F233" i="4" s="1"/>
  <c r="C43" i="4"/>
  <c r="D24" i="4" l="1"/>
  <c r="F25" i="4" s="1"/>
  <c r="D9" i="4"/>
  <c r="D11" i="4" s="1"/>
  <c r="E43" i="4"/>
  <c r="C44" i="4"/>
  <c r="C234" i="4"/>
  <c r="F234" i="4" s="1"/>
  <c r="E233" i="4"/>
  <c r="D25" i="4" l="1"/>
  <c r="E234" i="4"/>
  <c r="C235" i="4"/>
  <c r="F235" i="4" s="1"/>
  <c r="C45" i="4"/>
  <c r="E44" i="4"/>
  <c r="C46" i="4" l="1"/>
  <c r="E45" i="4"/>
  <c r="E235" i="4"/>
  <c r="C236" i="4"/>
  <c r="F236" i="4" s="1"/>
  <c r="E46" i="4" l="1"/>
  <c r="C47" i="4"/>
  <c r="C237" i="4"/>
  <c r="F237" i="4" s="1"/>
  <c r="E236" i="4"/>
  <c r="C238" i="4" l="1"/>
  <c r="F238" i="4" s="1"/>
  <c r="E237" i="4"/>
  <c r="C48" i="4"/>
  <c r="E47" i="4"/>
  <c r="D47" i="4" l="1"/>
  <c r="D237" i="4"/>
  <c r="D43" i="4"/>
  <c r="D44" i="4"/>
  <c r="D45" i="4"/>
  <c r="D46" i="4"/>
  <c r="D233" i="4"/>
  <c r="D234" i="4"/>
  <c r="D235" i="4"/>
  <c r="D236" i="4"/>
  <c r="D48" i="4"/>
  <c r="E48" i="4"/>
  <c r="C49" i="4"/>
  <c r="E238" i="4"/>
  <c r="D238" i="4"/>
  <c r="C239" i="4"/>
  <c r="F239" i="4" s="1"/>
  <c r="C240" i="4" l="1"/>
  <c r="F240" i="4" s="1"/>
  <c r="E239" i="4"/>
  <c r="D239" i="4"/>
  <c r="C50" i="4"/>
  <c r="E49" i="4"/>
  <c r="D49" i="4"/>
  <c r="C241" i="4" l="1"/>
  <c r="F241" i="4" s="1"/>
  <c r="E240" i="4"/>
  <c r="D240" i="4"/>
  <c r="E50" i="4"/>
  <c r="D50" i="4"/>
  <c r="C51" i="4"/>
  <c r="C52" i="4" l="1"/>
  <c r="E51" i="4"/>
  <c r="D51" i="4"/>
  <c r="C242" i="4"/>
  <c r="F242" i="4" s="1"/>
  <c r="E241" i="4"/>
  <c r="D241" i="4"/>
  <c r="E242" i="4" l="1"/>
  <c r="D242" i="4"/>
  <c r="C243" i="4"/>
  <c r="F243" i="4" s="1"/>
  <c r="E52" i="4"/>
  <c r="C53" i="4"/>
  <c r="D52" i="4"/>
  <c r="C54" i="4" l="1"/>
  <c r="E53" i="4"/>
  <c r="D53" i="4"/>
  <c r="C244" i="4"/>
  <c r="F244" i="4" s="1"/>
  <c r="E243" i="4"/>
  <c r="D243" i="4"/>
  <c r="E54" i="4" l="1"/>
  <c r="D54" i="4"/>
  <c r="C55" i="4"/>
  <c r="C245" i="4"/>
  <c r="F245" i="4" s="1"/>
  <c r="E244" i="4"/>
  <c r="D244" i="4"/>
  <c r="C246" i="4" l="1"/>
  <c r="F246" i="4" s="1"/>
  <c r="E245" i="4"/>
  <c r="D245" i="4"/>
  <c r="C56" i="4"/>
  <c r="D55" i="4"/>
  <c r="E55" i="4"/>
  <c r="C57" i="4" l="1"/>
  <c r="E56" i="4"/>
  <c r="D56" i="4"/>
  <c r="E246" i="4"/>
  <c r="D246" i="4"/>
  <c r="C247" i="4"/>
  <c r="F247" i="4" s="1"/>
  <c r="D57" i="4" l="1"/>
  <c r="C58" i="4"/>
  <c r="E57" i="4"/>
  <c r="C248" i="4"/>
  <c r="F248" i="4" s="1"/>
  <c r="E247" i="4"/>
  <c r="D247" i="4"/>
  <c r="C249" i="4" l="1"/>
  <c r="F249" i="4" s="1"/>
  <c r="E248" i="4"/>
  <c r="D248" i="4"/>
  <c r="E58" i="4"/>
  <c r="D58" i="4"/>
  <c r="C59" i="4"/>
  <c r="C60" i="4" l="1"/>
  <c r="E59" i="4"/>
  <c r="D59" i="4"/>
  <c r="C250" i="4"/>
  <c r="F250" i="4" s="1"/>
  <c r="E249" i="4"/>
  <c r="D249" i="4"/>
  <c r="E250" i="4" l="1"/>
  <c r="D250" i="4"/>
  <c r="C251" i="4"/>
  <c r="F251" i="4" s="1"/>
  <c r="C61" i="4"/>
  <c r="E60" i="4"/>
  <c r="D60" i="4"/>
  <c r="C62" i="4" l="1"/>
  <c r="E61" i="4"/>
  <c r="D61" i="4"/>
  <c r="D251" i="4"/>
  <c r="C252" i="4"/>
  <c r="F252" i="4" s="1"/>
  <c r="E251" i="4"/>
  <c r="E252" i="4" l="1"/>
  <c r="D252" i="4"/>
  <c r="C253" i="4"/>
  <c r="F253" i="4" s="1"/>
  <c r="E62" i="4"/>
  <c r="D62" i="4"/>
  <c r="C63" i="4"/>
  <c r="C64" i="4" l="1"/>
  <c r="E63" i="4"/>
  <c r="D63" i="4"/>
  <c r="C254" i="4"/>
  <c r="F254" i="4" s="1"/>
  <c r="E253" i="4"/>
  <c r="D253" i="4"/>
  <c r="D64" i="4" l="1"/>
  <c r="E64" i="4"/>
  <c r="C65" i="4"/>
  <c r="E254" i="4"/>
  <c r="D254" i="4"/>
  <c r="C255" i="4"/>
  <c r="F255" i="4" s="1"/>
  <c r="C66" i="4" l="1"/>
  <c r="E65" i="4"/>
  <c r="D65" i="4"/>
  <c r="C256" i="4"/>
  <c r="F256" i="4" s="1"/>
  <c r="E255" i="4"/>
  <c r="D255" i="4"/>
  <c r="E66" i="4" l="1"/>
  <c r="D66" i="4"/>
  <c r="C67" i="4"/>
  <c r="C257" i="4"/>
  <c r="F257" i="4" s="1"/>
  <c r="E256" i="4"/>
  <c r="D256" i="4"/>
  <c r="C258" i="4" l="1"/>
  <c r="F258" i="4" s="1"/>
  <c r="E257" i="4"/>
  <c r="D257" i="4"/>
  <c r="D67" i="4"/>
  <c r="C68" i="4"/>
  <c r="E67" i="4"/>
  <c r="E258" i="4" l="1"/>
  <c r="D258" i="4"/>
  <c r="C259" i="4"/>
  <c r="F259" i="4" s="1"/>
  <c r="C69" i="4"/>
  <c r="E68" i="4"/>
  <c r="D68" i="4"/>
  <c r="E69" i="4" l="1"/>
  <c r="D69" i="4"/>
  <c r="C70" i="4"/>
  <c r="C260" i="4"/>
  <c r="F260" i="4" s="1"/>
  <c r="E259" i="4"/>
  <c r="D259" i="4"/>
  <c r="C261" i="4" l="1"/>
  <c r="F261" i="4" s="1"/>
  <c r="E260" i="4"/>
  <c r="D260" i="4"/>
  <c r="E70" i="4"/>
  <c r="D70" i="4"/>
  <c r="C71" i="4"/>
  <c r="C72" i="4" l="1"/>
  <c r="E71" i="4"/>
  <c r="D71" i="4"/>
  <c r="C262" i="4"/>
  <c r="F262" i="4" s="1"/>
  <c r="D261" i="4"/>
  <c r="E261" i="4"/>
  <c r="E262" i="4" l="1"/>
  <c r="D262" i="4"/>
  <c r="C263" i="4"/>
  <c r="F263" i="4" s="1"/>
  <c r="C73" i="4"/>
  <c r="E72" i="4"/>
  <c r="D72" i="4"/>
  <c r="C74" i="4" l="1"/>
  <c r="E73" i="4"/>
  <c r="D73" i="4"/>
  <c r="E263" i="4"/>
  <c r="D263" i="4"/>
  <c r="C264" i="4"/>
  <c r="F264" i="4" s="1"/>
  <c r="C265" i="4" l="1"/>
  <c r="F265" i="4" s="1"/>
  <c r="E264" i="4"/>
  <c r="D264" i="4"/>
  <c r="E74" i="4"/>
  <c r="D74" i="4"/>
  <c r="C75" i="4"/>
  <c r="E75" i="4" l="1"/>
  <c r="D75" i="4"/>
  <c r="C76" i="4"/>
  <c r="C266" i="4"/>
  <c r="F266" i="4" s="1"/>
  <c r="E265" i="4"/>
  <c r="D265" i="4"/>
  <c r="E266" i="4" l="1"/>
  <c r="D266" i="4"/>
  <c r="C267" i="4"/>
  <c r="F267" i="4" s="1"/>
  <c r="E76" i="4"/>
  <c r="D76" i="4"/>
  <c r="C77" i="4"/>
  <c r="E77" i="4" l="1"/>
  <c r="D77" i="4"/>
  <c r="C78" i="4"/>
  <c r="C268" i="4"/>
  <c r="F268" i="4" s="1"/>
  <c r="E267" i="4"/>
  <c r="D267" i="4"/>
  <c r="E78" i="4" l="1"/>
  <c r="D78" i="4"/>
  <c r="C79" i="4"/>
  <c r="C269" i="4"/>
  <c r="F269" i="4" s="1"/>
  <c r="E268" i="4"/>
  <c r="D268" i="4"/>
  <c r="C270" i="4" l="1"/>
  <c r="F270" i="4" s="1"/>
  <c r="D269" i="4"/>
  <c r="E269" i="4"/>
  <c r="C80" i="4"/>
  <c r="E79" i="4"/>
  <c r="D79" i="4"/>
  <c r="E270" i="4" l="1"/>
  <c r="D270" i="4"/>
  <c r="C271" i="4"/>
  <c r="F271" i="4" s="1"/>
  <c r="C81" i="4"/>
  <c r="E80" i="4"/>
  <c r="D80" i="4"/>
  <c r="D81" i="4" l="1"/>
  <c r="E81" i="4"/>
  <c r="C82" i="4"/>
  <c r="C272" i="4"/>
  <c r="F272" i="4" s="1"/>
  <c r="E271" i="4"/>
  <c r="D271" i="4"/>
  <c r="C273" i="4" l="1"/>
  <c r="F273" i="4" s="1"/>
  <c r="E272" i="4"/>
  <c r="D272" i="4"/>
  <c r="E82" i="4"/>
  <c r="D82" i="4"/>
  <c r="C83" i="4"/>
  <c r="C274" i="4" l="1"/>
  <c r="F274" i="4" s="1"/>
  <c r="E273" i="4"/>
  <c r="D273" i="4"/>
  <c r="C84" i="4"/>
  <c r="E83" i="4"/>
  <c r="D83" i="4"/>
  <c r="E274" i="4" l="1"/>
  <c r="D274" i="4"/>
  <c r="C275" i="4"/>
  <c r="F275" i="4" s="1"/>
  <c r="E84" i="4"/>
  <c r="D84" i="4"/>
  <c r="C85" i="4"/>
  <c r="C86" i="4" l="1"/>
  <c r="E85" i="4"/>
  <c r="D85" i="4"/>
  <c r="C276" i="4"/>
  <c r="F276" i="4" s="1"/>
  <c r="E275" i="4"/>
  <c r="D275" i="4"/>
  <c r="C277" i="4" l="1"/>
  <c r="F277" i="4" s="1"/>
  <c r="E276" i="4"/>
  <c r="D276" i="4"/>
  <c r="E86" i="4"/>
  <c r="D86" i="4"/>
  <c r="C87" i="4"/>
  <c r="E87" i="4" l="1"/>
  <c r="D87" i="4"/>
  <c r="C88" i="4"/>
  <c r="C278" i="4"/>
  <c r="F278" i="4" s="1"/>
  <c r="E277" i="4"/>
  <c r="D277" i="4"/>
  <c r="E278" i="4" l="1"/>
  <c r="D278" i="4"/>
  <c r="C279" i="4"/>
  <c r="F279" i="4" s="1"/>
  <c r="C89" i="4"/>
  <c r="E88" i="4"/>
  <c r="D88" i="4"/>
  <c r="C90" i="4" l="1"/>
  <c r="E89" i="4"/>
  <c r="D89" i="4"/>
  <c r="C280" i="4"/>
  <c r="F280" i="4" s="1"/>
  <c r="D279" i="4"/>
  <c r="E279" i="4"/>
  <c r="C281" i="4" l="1"/>
  <c r="F281" i="4" s="1"/>
  <c r="E280" i="4"/>
  <c r="D280" i="4"/>
  <c r="E90" i="4"/>
  <c r="D90" i="4"/>
  <c r="C91" i="4"/>
  <c r="D91" i="4" l="1"/>
  <c r="C92" i="4"/>
  <c r="E91" i="4"/>
  <c r="C282" i="4"/>
  <c r="F282" i="4" s="1"/>
  <c r="E281" i="4"/>
  <c r="D281" i="4"/>
  <c r="C93" i="4" l="1"/>
  <c r="E92" i="4"/>
  <c r="D92" i="4"/>
  <c r="E282" i="4"/>
  <c r="D282" i="4"/>
  <c r="C283" i="4"/>
  <c r="F283" i="4" s="1"/>
  <c r="D283" i="4" l="1"/>
  <c r="C284" i="4"/>
  <c r="F284" i="4" s="1"/>
  <c r="E283" i="4"/>
  <c r="D93" i="4"/>
  <c r="C94" i="4"/>
  <c r="E93" i="4"/>
  <c r="E94" i="4" l="1"/>
  <c r="D94" i="4"/>
  <c r="C95" i="4"/>
  <c r="C285" i="4"/>
  <c r="F285" i="4" s="1"/>
  <c r="E284" i="4"/>
  <c r="D284" i="4"/>
  <c r="C286" i="4" l="1"/>
  <c r="F286" i="4" s="1"/>
  <c r="E285" i="4"/>
  <c r="D285" i="4"/>
  <c r="C96" i="4"/>
  <c r="E95" i="4"/>
  <c r="D95" i="4"/>
  <c r="C97" i="4" l="1"/>
  <c r="E96" i="4"/>
  <c r="D96" i="4"/>
  <c r="E286" i="4"/>
  <c r="D286" i="4"/>
  <c r="C287" i="4"/>
  <c r="F287" i="4" s="1"/>
  <c r="C288" i="4" l="1"/>
  <c r="F288" i="4" s="1"/>
  <c r="E287" i="4"/>
  <c r="D287" i="4"/>
  <c r="C98" i="4"/>
  <c r="E97" i="4"/>
  <c r="D97" i="4"/>
  <c r="C289" i="4" l="1"/>
  <c r="F289" i="4" s="1"/>
  <c r="E288" i="4"/>
  <c r="D288" i="4"/>
  <c r="E98" i="4"/>
  <c r="D98" i="4"/>
  <c r="C99" i="4"/>
  <c r="C100" i="4" l="1"/>
  <c r="E99" i="4"/>
  <c r="D99" i="4"/>
  <c r="C290" i="4"/>
  <c r="F290" i="4" s="1"/>
  <c r="E289" i="4"/>
  <c r="D289" i="4"/>
  <c r="E290" i="4" l="1"/>
  <c r="D290" i="4"/>
  <c r="C291" i="4"/>
  <c r="F291" i="4" s="1"/>
  <c r="E100" i="4"/>
  <c r="D100" i="4"/>
  <c r="C101" i="4"/>
  <c r="E101" i="4" l="1"/>
  <c r="D101" i="4"/>
  <c r="C102" i="4"/>
  <c r="C292" i="4"/>
  <c r="F292" i="4" s="1"/>
  <c r="E291" i="4"/>
  <c r="D291" i="4"/>
  <c r="E102" i="4" l="1"/>
  <c r="D102" i="4"/>
  <c r="C103" i="4"/>
  <c r="C293" i="4"/>
  <c r="F293" i="4" s="1"/>
  <c r="E292" i="4"/>
  <c r="D292" i="4"/>
  <c r="C294" i="4" l="1"/>
  <c r="F294" i="4" s="1"/>
  <c r="E293" i="4"/>
  <c r="D293" i="4"/>
  <c r="C104" i="4"/>
  <c r="E103" i="4"/>
  <c r="D103" i="4"/>
  <c r="C105" i="4" l="1"/>
  <c r="D104" i="4"/>
  <c r="E104" i="4"/>
  <c r="E294" i="4"/>
  <c r="D294" i="4"/>
  <c r="C295" i="4"/>
  <c r="F295" i="4" s="1"/>
  <c r="D105" i="4" l="1"/>
  <c r="C106" i="4"/>
  <c r="E105" i="4"/>
  <c r="E295" i="4"/>
  <c r="D295" i="4"/>
  <c r="C296" i="4"/>
  <c r="F296" i="4" s="1"/>
  <c r="E106" i="4" l="1"/>
  <c r="D106" i="4"/>
  <c r="C107" i="4"/>
  <c r="C297" i="4"/>
  <c r="F297" i="4" s="1"/>
  <c r="E296" i="4"/>
  <c r="D296" i="4"/>
  <c r="C298" i="4" l="1"/>
  <c r="F298" i="4" s="1"/>
  <c r="E297" i="4"/>
  <c r="D297" i="4"/>
  <c r="C108" i="4"/>
  <c r="E107" i="4"/>
  <c r="D107" i="4"/>
  <c r="C109" i="4" l="1"/>
  <c r="E108" i="4"/>
  <c r="D108" i="4"/>
  <c r="E298" i="4"/>
  <c r="D298" i="4"/>
  <c r="C299" i="4"/>
  <c r="F299" i="4" s="1"/>
  <c r="C300" i="4" l="1"/>
  <c r="F300" i="4" s="1"/>
  <c r="E299" i="4"/>
  <c r="D299" i="4"/>
  <c r="C110" i="4"/>
  <c r="E109" i="4"/>
  <c r="D109" i="4"/>
  <c r="E110" i="4" l="1"/>
  <c r="D110" i="4"/>
  <c r="C111" i="4"/>
  <c r="C301" i="4"/>
  <c r="F301" i="4" s="1"/>
  <c r="E300" i="4"/>
  <c r="D300" i="4"/>
  <c r="C302" i="4" l="1"/>
  <c r="F302" i="4" s="1"/>
  <c r="D301" i="4"/>
  <c r="E301" i="4"/>
  <c r="C112" i="4"/>
  <c r="E111" i="4"/>
  <c r="D111" i="4"/>
  <c r="C113" i="4" l="1"/>
  <c r="E112" i="4"/>
  <c r="D112" i="4"/>
  <c r="E302" i="4"/>
  <c r="D302" i="4"/>
  <c r="C303" i="4"/>
  <c r="F303" i="4" s="1"/>
  <c r="C304" i="4" l="1"/>
  <c r="F304" i="4" s="1"/>
  <c r="E303" i="4"/>
  <c r="D303" i="4"/>
  <c r="C114" i="4"/>
  <c r="E113" i="4"/>
  <c r="D113" i="4"/>
  <c r="E114" i="4" l="1"/>
  <c r="D114" i="4"/>
  <c r="C115" i="4"/>
  <c r="D304" i="4"/>
  <c r="C305" i="4"/>
  <c r="F305" i="4" s="1"/>
  <c r="E304" i="4"/>
  <c r="C306" i="4" l="1"/>
  <c r="F306" i="4" s="1"/>
  <c r="E305" i="4"/>
  <c r="D305" i="4"/>
  <c r="D115" i="4"/>
  <c r="C116" i="4"/>
  <c r="E115" i="4"/>
  <c r="D116" i="4" l="1"/>
  <c r="E116" i="4"/>
  <c r="C117" i="4"/>
  <c r="E306" i="4"/>
  <c r="D306" i="4"/>
  <c r="C307" i="4"/>
  <c r="F307" i="4" s="1"/>
  <c r="C308" i="4" l="1"/>
  <c r="F308" i="4" s="1"/>
  <c r="E307" i="4"/>
  <c r="D307" i="4"/>
  <c r="C118" i="4"/>
  <c r="E117" i="4"/>
  <c r="D117" i="4"/>
  <c r="E118" i="4" l="1"/>
  <c r="D118" i="4"/>
  <c r="C119" i="4"/>
  <c r="C309" i="4"/>
  <c r="F309" i="4" s="1"/>
  <c r="E308" i="4"/>
  <c r="D308" i="4"/>
  <c r="C310" i="4" l="1"/>
  <c r="F310" i="4" s="1"/>
  <c r="E309" i="4"/>
  <c r="D309" i="4"/>
  <c r="C120" i="4"/>
  <c r="E119" i="4"/>
  <c r="D119" i="4"/>
  <c r="C121" i="4" l="1"/>
  <c r="E120" i="4"/>
  <c r="D120" i="4"/>
  <c r="E310" i="4"/>
  <c r="D310" i="4"/>
  <c r="C311" i="4"/>
  <c r="F311" i="4" s="1"/>
  <c r="C312" i="4" l="1"/>
  <c r="F312" i="4" s="1"/>
  <c r="E311" i="4"/>
  <c r="D311" i="4"/>
  <c r="E121" i="4"/>
  <c r="D121" i="4"/>
  <c r="C122" i="4"/>
  <c r="E122" i="4" l="1"/>
  <c r="D122" i="4"/>
  <c r="C123" i="4"/>
  <c r="C313" i="4"/>
  <c r="F313" i="4" s="1"/>
  <c r="D312" i="4"/>
  <c r="E312" i="4"/>
  <c r="C314" i="4" l="1"/>
  <c r="F314" i="4" s="1"/>
  <c r="E313" i="4"/>
  <c r="D313" i="4"/>
  <c r="E123" i="4"/>
  <c r="D123" i="4"/>
  <c r="C124" i="4"/>
  <c r="E314" i="4" l="1"/>
  <c r="D314" i="4"/>
  <c r="C315" i="4"/>
  <c r="F315" i="4" s="1"/>
  <c r="E124" i="4"/>
  <c r="D124" i="4"/>
  <c r="C125" i="4"/>
  <c r="C126" i="4" l="1"/>
  <c r="D125" i="4"/>
  <c r="E125" i="4"/>
  <c r="D315" i="4"/>
  <c r="C316" i="4"/>
  <c r="F316" i="4" s="1"/>
  <c r="E315" i="4"/>
  <c r="E126" i="4" l="1"/>
  <c r="D126" i="4"/>
  <c r="C127" i="4"/>
  <c r="C317" i="4"/>
  <c r="F317" i="4" s="1"/>
  <c r="E316" i="4"/>
  <c r="D316" i="4"/>
  <c r="E127" i="4" l="1"/>
  <c r="D127" i="4"/>
  <c r="C128" i="4"/>
  <c r="C318" i="4"/>
  <c r="F318" i="4" s="1"/>
  <c r="E317" i="4"/>
  <c r="D317" i="4"/>
  <c r="E318" i="4" l="1"/>
  <c r="D318" i="4"/>
  <c r="C319" i="4"/>
  <c r="F319" i="4" s="1"/>
  <c r="C129" i="4"/>
  <c r="E128" i="4"/>
  <c r="D128" i="4"/>
  <c r="C320" i="4" l="1"/>
  <c r="F320" i="4" s="1"/>
  <c r="E319" i="4"/>
  <c r="D319" i="4"/>
  <c r="D129" i="4"/>
  <c r="C130" i="4"/>
  <c r="E129" i="4"/>
  <c r="E130" i="4" l="1"/>
  <c r="D130" i="4"/>
  <c r="C131" i="4"/>
  <c r="C321" i="4"/>
  <c r="F321" i="4" s="1"/>
  <c r="E320" i="4"/>
  <c r="D320" i="4"/>
  <c r="C322" i="4" l="1"/>
  <c r="F322" i="4" s="1"/>
  <c r="D321" i="4"/>
  <c r="E321" i="4"/>
  <c r="D131" i="4"/>
  <c r="C132" i="4"/>
  <c r="E131" i="4"/>
  <c r="C133" i="4" l="1"/>
  <c r="E132" i="4"/>
  <c r="D132" i="4"/>
  <c r="E322" i="4"/>
  <c r="D322" i="4"/>
  <c r="C323" i="4"/>
  <c r="F323" i="4" s="1"/>
  <c r="C324" i="4" l="1"/>
  <c r="F324" i="4" s="1"/>
  <c r="E323" i="4"/>
  <c r="D323" i="4"/>
  <c r="C134" i="4"/>
  <c r="E133" i="4"/>
  <c r="D133" i="4"/>
  <c r="E134" i="4" l="1"/>
  <c r="D134" i="4"/>
  <c r="C135" i="4"/>
  <c r="C325" i="4"/>
  <c r="F325" i="4" s="1"/>
  <c r="E324" i="4"/>
  <c r="D324" i="4"/>
  <c r="C326" i="4" l="1"/>
  <c r="F326" i="4" s="1"/>
  <c r="E325" i="4"/>
  <c r="D325" i="4"/>
  <c r="C136" i="4"/>
  <c r="E135" i="4"/>
  <c r="D135" i="4"/>
  <c r="C137" i="4" l="1"/>
  <c r="E136" i="4"/>
  <c r="D136" i="4"/>
  <c r="E326" i="4"/>
  <c r="D326" i="4"/>
  <c r="C327" i="4"/>
  <c r="F327" i="4" s="1"/>
  <c r="E327" i="4" l="1"/>
  <c r="D327" i="4"/>
  <c r="C328" i="4"/>
  <c r="F328" i="4" s="1"/>
  <c r="C138" i="4"/>
  <c r="E137" i="4"/>
  <c r="D137" i="4"/>
  <c r="E138" i="4" l="1"/>
  <c r="D138" i="4"/>
  <c r="C139" i="4"/>
  <c r="C329" i="4"/>
  <c r="F329" i="4" s="1"/>
  <c r="E328" i="4"/>
  <c r="D328" i="4"/>
  <c r="C330" i="4" l="1"/>
  <c r="F330" i="4" s="1"/>
  <c r="E329" i="4"/>
  <c r="D329" i="4"/>
  <c r="D139" i="4"/>
  <c r="E139" i="4"/>
  <c r="C140" i="4"/>
  <c r="D140" i="4" l="1"/>
  <c r="C141" i="4"/>
  <c r="E140" i="4"/>
  <c r="E330" i="4"/>
  <c r="D330" i="4"/>
  <c r="C331" i="4"/>
  <c r="F331" i="4" s="1"/>
  <c r="E331" i="4" l="1"/>
  <c r="D331" i="4"/>
  <c r="C332" i="4"/>
  <c r="F332" i="4" s="1"/>
  <c r="C142" i="4"/>
  <c r="E141" i="4"/>
  <c r="D141" i="4"/>
  <c r="E142" i="4" l="1"/>
  <c r="D142" i="4"/>
  <c r="C143" i="4"/>
  <c r="C333" i="4"/>
  <c r="F333" i="4" s="1"/>
  <c r="E332" i="4"/>
  <c r="D332" i="4"/>
  <c r="C334" i="4" l="1"/>
  <c r="F334" i="4" s="1"/>
  <c r="E333" i="4"/>
  <c r="D333" i="4"/>
  <c r="C144" i="4"/>
  <c r="E143" i="4"/>
  <c r="D143" i="4"/>
  <c r="E334" i="4" l="1"/>
  <c r="D334" i="4"/>
  <c r="C335" i="4"/>
  <c r="F335" i="4" s="1"/>
  <c r="C145" i="4"/>
  <c r="E144" i="4"/>
  <c r="D144" i="4"/>
  <c r="C146" i="4" l="1"/>
  <c r="E145" i="4"/>
  <c r="D145" i="4"/>
  <c r="C336" i="4"/>
  <c r="F336" i="4" s="1"/>
  <c r="E335" i="4"/>
  <c r="D335" i="4"/>
  <c r="E336" i="4" l="1"/>
  <c r="C337" i="4"/>
  <c r="F337" i="4" s="1"/>
  <c r="D336" i="4"/>
  <c r="E146" i="4"/>
  <c r="D146" i="4"/>
  <c r="C147" i="4"/>
  <c r="D147" i="4" l="1"/>
  <c r="C148" i="4"/>
  <c r="E147" i="4"/>
  <c r="C338" i="4"/>
  <c r="F338" i="4" s="1"/>
  <c r="E337" i="4"/>
  <c r="D337" i="4"/>
  <c r="E338" i="4" l="1"/>
  <c r="D338" i="4"/>
  <c r="C339" i="4"/>
  <c r="F339" i="4" s="1"/>
  <c r="C149" i="4"/>
  <c r="E148" i="4"/>
  <c r="D148" i="4"/>
  <c r="C150" i="4" l="1"/>
  <c r="E149" i="4"/>
  <c r="D149" i="4"/>
  <c r="E339" i="4"/>
  <c r="C340" i="4"/>
  <c r="F340" i="4" s="1"/>
  <c r="D339" i="4"/>
  <c r="C341" i="4" l="1"/>
  <c r="F341" i="4" s="1"/>
  <c r="E340" i="4"/>
  <c r="D340" i="4"/>
  <c r="E150" i="4"/>
  <c r="D150" i="4"/>
  <c r="C151" i="4"/>
  <c r="E151" i="4" l="1"/>
  <c r="D151" i="4"/>
  <c r="C152" i="4"/>
  <c r="C153" i="4" s="1"/>
  <c r="E153" i="4" s="1"/>
  <c r="C342" i="4"/>
  <c r="E341" i="4"/>
  <c r="D341" i="4"/>
  <c r="C343" i="4" l="1"/>
  <c r="F343" i="4" s="1"/>
  <c r="F342" i="4"/>
  <c r="E343" i="4"/>
  <c r="C344" i="4"/>
  <c r="F344" i="4" s="1"/>
  <c r="D343" i="4"/>
  <c r="D153" i="4"/>
  <c r="C154" i="4"/>
  <c r="E154" i="4" s="1"/>
  <c r="E342" i="4"/>
  <c r="D342" i="4"/>
  <c r="E152" i="4"/>
  <c r="D152" i="4"/>
  <c r="C345" i="4" l="1"/>
  <c r="F345" i="4" s="1"/>
  <c r="E344" i="4"/>
  <c r="D344" i="4"/>
  <c r="D154" i="4"/>
  <c r="C155" i="4"/>
  <c r="E155" i="4" s="1"/>
  <c r="C346" i="4" l="1"/>
  <c r="F346" i="4" s="1"/>
  <c r="E345" i="4"/>
  <c r="D345" i="4"/>
  <c r="D155" i="4"/>
  <c r="C156" i="4"/>
  <c r="E156" i="4" s="1"/>
  <c r="C347" i="4" l="1"/>
  <c r="F347" i="4" s="1"/>
  <c r="E346" i="4"/>
  <c r="D346" i="4"/>
  <c r="C157" i="4"/>
  <c r="E157" i="4" s="1"/>
  <c r="D156" i="4"/>
  <c r="C348" i="4" l="1"/>
  <c r="F348" i="4" s="1"/>
  <c r="E347" i="4"/>
  <c r="D347" i="4"/>
  <c r="C158" i="4"/>
  <c r="E158" i="4" s="1"/>
  <c r="D157" i="4"/>
  <c r="C349" i="4" l="1"/>
  <c r="F349" i="4" s="1"/>
  <c r="E348" i="4"/>
  <c r="D348" i="4"/>
  <c r="C159" i="4"/>
  <c r="E159" i="4" s="1"/>
  <c r="D158" i="4"/>
  <c r="C350" i="4" l="1"/>
  <c r="F350" i="4" s="1"/>
  <c r="D349" i="4"/>
  <c r="E349" i="4"/>
  <c r="C160" i="4"/>
  <c r="E160" i="4" s="1"/>
  <c r="D159" i="4"/>
  <c r="C351" i="4" l="1"/>
  <c r="F351" i="4" s="1"/>
  <c r="D350" i="4"/>
  <c r="E350" i="4"/>
  <c r="C161" i="4"/>
  <c r="E161" i="4" s="1"/>
  <c r="D160" i="4"/>
  <c r="C352" i="4" l="1"/>
  <c r="F352" i="4" s="1"/>
  <c r="D351" i="4"/>
  <c r="E351" i="4"/>
  <c r="C162" i="4"/>
  <c r="E162" i="4" s="1"/>
  <c r="D161" i="4"/>
  <c r="C353" i="4" l="1"/>
  <c r="F353" i="4" s="1"/>
  <c r="D352" i="4"/>
  <c r="E352" i="4"/>
  <c r="C163" i="4"/>
  <c r="E163" i="4" s="1"/>
  <c r="D162" i="4"/>
  <c r="C354" i="4" l="1"/>
  <c r="F354" i="4" s="1"/>
  <c r="D353" i="4"/>
  <c r="E353" i="4"/>
  <c r="C164" i="4"/>
  <c r="E164" i="4" s="1"/>
  <c r="D163" i="4"/>
  <c r="C355" i="4" l="1"/>
  <c r="F355" i="4" s="1"/>
  <c r="D354" i="4"/>
  <c r="E354" i="4"/>
  <c r="C165" i="4"/>
  <c r="E165" i="4" s="1"/>
  <c r="D164" i="4"/>
  <c r="C356" i="4" l="1"/>
  <c r="F356" i="4" s="1"/>
  <c r="E355" i="4"/>
  <c r="D355" i="4"/>
  <c r="D165" i="4"/>
  <c r="C166" i="4"/>
  <c r="E166" i="4" s="1"/>
  <c r="C357" i="4" l="1"/>
  <c r="F357" i="4" s="1"/>
  <c r="E356" i="4"/>
  <c r="D356" i="4"/>
  <c r="C167" i="4"/>
  <c r="E167" i="4" s="1"/>
  <c r="D166" i="4"/>
  <c r="C358" i="4" l="1"/>
  <c r="F358" i="4" s="1"/>
  <c r="E357" i="4"/>
  <c r="D357" i="4"/>
  <c r="C168" i="4"/>
  <c r="E168" i="4" s="1"/>
  <c r="D167" i="4"/>
  <c r="C359" i="4" l="1"/>
  <c r="F359" i="4" s="1"/>
  <c r="E358" i="4"/>
  <c r="D358" i="4"/>
  <c r="C169" i="4"/>
  <c r="E169" i="4" s="1"/>
  <c r="D168" i="4"/>
  <c r="C360" i="4" l="1"/>
  <c r="F360" i="4" s="1"/>
  <c r="E359" i="4"/>
  <c r="D359" i="4"/>
  <c r="C170" i="4"/>
  <c r="E170" i="4" s="1"/>
  <c r="D169" i="4"/>
  <c r="C361" i="4" l="1"/>
  <c r="F361" i="4" s="1"/>
  <c r="E360" i="4"/>
  <c r="D360" i="4"/>
  <c r="C171" i="4"/>
  <c r="E171" i="4" s="1"/>
  <c r="D170" i="4"/>
  <c r="C362" i="4" l="1"/>
  <c r="F362" i="4" s="1"/>
  <c r="D361" i="4"/>
  <c r="E361" i="4"/>
  <c r="C172" i="4"/>
  <c r="E172" i="4" s="1"/>
  <c r="D171" i="4"/>
  <c r="D362" i="4" l="1"/>
  <c r="C363" i="4"/>
  <c r="F363" i="4" s="1"/>
  <c r="E362" i="4"/>
  <c r="C173" i="4"/>
  <c r="E173" i="4" s="1"/>
  <c r="D172" i="4"/>
  <c r="C364" i="4" l="1"/>
  <c r="F364" i="4" s="1"/>
  <c r="D363" i="4"/>
  <c r="E363" i="4"/>
  <c r="C174" i="4"/>
  <c r="E174" i="4" s="1"/>
  <c r="D173" i="4"/>
  <c r="C365" i="4" l="1"/>
  <c r="F365" i="4" s="1"/>
  <c r="D364" i="4"/>
  <c r="E364" i="4"/>
  <c r="C175" i="4"/>
  <c r="C176" i="4" s="1"/>
  <c r="D174" i="4"/>
  <c r="C366" i="4" l="1"/>
  <c r="F366" i="4" s="1"/>
  <c r="D365" i="4"/>
  <c r="E365" i="4"/>
  <c r="E176" i="4"/>
  <c r="C177" i="4"/>
  <c r="D176" i="4"/>
  <c r="D175" i="4"/>
  <c r="E175" i="4"/>
  <c r="C367" i="4" l="1"/>
  <c r="F367" i="4" s="1"/>
  <c r="D366" i="4"/>
  <c r="E366" i="4"/>
  <c r="E177" i="4"/>
  <c r="C178" i="4"/>
  <c r="D177" i="4"/>
  <c r="C368" i="4" l="1"/>
  <c r="F368" i="4" s="1"/>
  <c r="E367" i="4"/>
  <c r="D367" i="4"/>
  <c r="D178" i="4"/>
  <c r="E178" i="4"/>
  <c r="C179" i="4"/>
  <c r="C369" i="4" l="1"/>
  <c r="F369" i="4" s="1"/>
  <c r="E368" i="4"/>
  <c r="D368" i="4"/>
  <c r="C180" i="4"/>
  <c r="D179" i="4"/>
  <c r="E179" i="4"/>
  <c r="C370" i="4" l="1"/>
  <c r="F370" i="4" s="1"/>
  <c r="E369" i="4"/>
  <c r="D369" i="4"/>
  <c r="C181" i="4"/>
  <c r="D180" i="4"/>
  <c r="E180" i="4"/>
  <c r="C371" i="4" l="1"/>
  <c r="F371" i="4" s="1"/>
  <c r="E370" i="4"/>
  <c r="D370" i="4"/>
  <c r="C182" i="4"/>
  <c r="C183" i="4" s="1"/>
  <c r="D181" i="4"/>
  <c r="E181" i="4"/>
  <c r="C372" i="4" l="1"/>
  <c r="F372" i="4" s="1"/>
  <c r="E371" i="4"/>
  <c r="D371" i="4"/>
  <c r="C184" i="4"/>
  <c r="D183" i="4"/>
  <c r="E183" i="4"/>
  <c r="D182" i="4"/>
  <c r="E182" i="4"/>
  <c r="C373" i="4" l="1"/>
  <c r="F373" i="4" s="1"/>
  <c r="E372" i="4"/>
  <c r="D372" i="4"/>
  <c r="C185" i="4"/>
  <c r="D184" i="4"/>
  <c r="E184" i="4"/>
  <c r="E373" i="4" l="1"/>
  <c r="C374" i="4"/>
  <c r="F374" i="4" s="1"/>
  <c r="D373" i="4"/>
  <c r="C186" i="4"/>
  <c r="D185" i="4"/>
  <c r="E185" i="4"/>
  <c r="E374" i="4" l="1"/>
  <c r="D374" i="4"/>
  <c r="C375" i="4"/>
  <c r="F375" i="4" s="1"/>
  <c r="C187" i="4"/>
  <c r="E186" i="4"/>
  <c r="D186" i="4"/>
  <c r="E375" i="4" l="1"/>
  <c r="D375" i="4"/>
  <c r="C376" i="4"/>
  <c r="F376" i="4" s="1"/>
  <c r="C188" i="4"/>
  <c r="E187" i="4"/>
  <c r="D187" i="4"/>
  <c r="C377" i="4" l="1"/>
  <c r="F377" i="4" s="1"/>
  <c r="D376" i="4"/>
  <c r="E376" i="4"/>
  <c r="C189" i="4"/>
  <c r="E188" i="4"/>
  <c r="D188" i="4"/>
  <c r="C378" i="4" l="1"/>
  <c r="F378" i="4" s="1"/>
  <c r="D377" i="4"/>
  <c r="E377" i="4"/>
  <c r="C190" i="4"/>
  <c r="D189" i="4"/>
  <c r="E189" i="4"/>
  <c r="C379" i="4" l="1"/>
  <c r="F379" i="4" s="1"/>
  <c r="E378" i="4"/>
  <c r="D378" i="4"/>
  <c r="C191" i="4"/>
  <c r="D190" i="4"/>
  <c r="E190" i="4"/>
  <c r="C380" i="4" l="1"/>
  <c r="F380" i="4" s="1"/>
  <c r="D379" i="4"/>
  <c r="E379" i="4"/>
  <c r="C192" i="4"/>
  <c r="D191" i="4"/>
  <c r="E191" i="4"/>
  <c r="C381" i="4" l="1"/>
  <c r="F381" i="4" s="1"/>
  <c r="E380" i="4"/>
  <c r="D380" i="4"/>
  <c r="C193" i="4"/>
  <c r="D192" i="4"/>
  <c r="E192" i="4"/>
  <c r="C382" i="4" l="1"/>
  <c r="F382" i="4" s="1"/>
  <c r="D381" i="4"/>
  <c r="E381" i="4"/>
  <c r="C194" i="4"/>
  <c r="D193" i="4"/>
  <c r="E193" i="4"/>
  <c r="C383" i="4" l="1"/>
  <c r="F383" i="4" s="1"/>
  <c r="D382" i="4"/>
  <c r="E382" i="4"/>
  <c r="C195" i="4"/>
  <c r="D194" i="4"/>
  <c r="E194" i="4"/>
  <c r="C384" i="4" l="1"/>
  <c r="F384" i="4" s="1"/>
  <c r="D383" i="4"/>
  <c r="E383" i="4"/>
  <c r="C196" i="4"/>
  <c r="D195" i="4"/>
  <c r="E195" i="4"/>
  <c r="C385" i="4" l="1"/>
  <c r="F385" i="4" s="1"/>
  <c r="E384" i="4"/>
  <c r="D384" i="4"/>
  <c r="C197" i="4"/>
  <c r="E196" i="4"/>
  <c r="D196" i="4"/>
  <c r="C386" i="4" l="1"/>
  <c r="F386" i="4" s="1"/>
  <c r="E385" i="4"/>
  <c r="D385" i="4"/>
  <c r="C198" i="4"/>
  <c r="D197" i="4"/>
  <c r="E197" i="4"/>
  <c r="C387" i="4" l="1"/>
  <c r="F387" i="4" s="1"/>
  <c r="E386" i="4"/>
  <c r="D386" i="4"/>
  <c r="C199" i="4"/>
  <c r="E198" i="4"/>
  <c r="D198" i="4"/>
  <c r="C388" i="4" l="1"/>
  <c r="F388" i="4" s="1"/>
  <c r="E387" i="4"/>
  <c r="D387" i="4"/>
  <c r="D199" i="4"/>
  <c r="E199" i="4"/>
  <c r="C200" i="4"/>
  <c r="C389" i="4" l="1"/>
  <c r="F389" i="4" s="1"/>
  <c r="D388" i="4"/>
  <c r="E388" i="4"/>
  <c r="E200" i="4"/>
  <c r="C201" i="4"/>
  <c r="D200" i="4"/>
  <c r="C390" i="4" l="1"/>
  <c r="F390" i="4" s="1"/>
  <c r="D389" i="4"/>
  <c r="E389" i="4"/>
  <c r="C202" i="4"/>
  <c r="D201" i="4"/>
  <c r="E201" i="4"/>
  <c r="C391" i="4" l="1"/>
  <c r="F391" i="4" s="1"/>
  <c r="D390" i="4"/>
  <c r="E390" i="4"/>
  <c r="C203" i="4"/>
  <c r="D202" i="4"/>
  <c r="E202" i="4"/>
  <c r="C204" i="4" l="1"/>
  <c r="E203" i="4"/>
  <c r="D203" i="4"/>
  <c r="C392" i="4"/>
  <c r="D391" i="4"/>
  <c r="E391" i="4"/>
  <c r="C393" i="4" l="1"/>
  <c r="F392" i="4"/>
  <c r="D392" i="4"/>
  <c r="E392" i="4"/>
  <c r="C205" i="4"/>
  <c r="E204" i="4"/>
  <c r="D204" i="4"/>
  <c r="C394" i="4" l="1"/>
  <c r="F393" i="4"/>
  <c r="E393" i="4"/>
  <c r="D393" i="4"/>
  <c r="C206" i="4"/>
  <c r="D205" i="4"/>
  <c r="E205" i="4"/>
  <c r="C395" i="4" l="1"/>
  <c r="F394" i="4"/>
  <c r="E394" i="4"/>
  <c r="D394" i="4"/>
  <c r="C207" i="4"/>
  <c r="D206" i="4"/>
  <c r="E206" i="4"/>
  <c r="C396" i="4" l="1"/>
  <c r="F395" i="4"/>
  <c r="E395" i="4"/>
  <c r="D395" i="4"/>
  <c r="C208" i="4"/>
  <c r="D207" i="4"/>
  <c r="E207" i="4"/>
  <c r="C397" i="4" l="1"/>
  <c r="F396" i="4"/>
  <c r="E396" i="4"/>
  <c r="D396" i="4"/>
  <c r="C209" i="4"/>
  <c r="D208" i="4"/>
  <c r="E208" i="4"/>
  <c r="C398" i="4" l="1"/>
  <c r="F397" i="4"/>
  <c r="E397" i="4"/>
  <c r="D397" i="4"/>
  <c r="C210" i="4"/>
  <c r="D209" i="4"/>
  <c r="E209" i="4"/>
  <c r="C399" i="4" l="1"/>
  <c r="F398" i="4"/>
  <c r="E398" i="4"/>
  <c r="D398" i="4"/>
  <c r="C211" i="4"/>
  <c r="D210" i="4"/>
  <c r="E210" i="4"/>
  <c r="C400" i="4" l="1"/>
  <c r="F399" i="4"/>
  <c r="E399" i="4"/>
  <c r="D399" i="4"/>
  <c r="C212" i="4"/>
  <c r="C213" i="4" s="1"/>
  <c r="D211" i="4"/>
  <c r="E211" i="4"/>
  <c r="C401" i="4" l="1"/>
  <c r="F400" i="4"/>
  <c r="E400" i="4"/>
  <c r="D400" i="4"/>
  <c r="E213" i="4"/>
  <c r="D213" i="4"/>
  <c r="C214" i="4"/>
  <c r="D212" i="4"/>
  <c r="E212" i="4"/>
  <c r="C402" i="4" l="1"/>
  <c r="F401" i="4"/>
  <c r="E401" i="4"/>
  <c r="D401" i="4"/>
  <c r="E214" i="4"/>
  <c r="D214" i="4"/>
  <c r="C215" i="4"/>
  <c r="C403" i="4" l="1"/>
  <c r="F402" i="4"/>
  <c r="E402" i="4"/>
  <c r="D402" i="4"/>
  <c r="E215" i="4"/>
  <c r="D215" i="4"/>
  <c r="C216" i="4"/>
  <c r="C404" i="4" l="1"/>
  <c r="F403" i="4"/>
  <c r="E403" i="4"/>
  <c r="D403" i="4"/>
  <c r="D216" i="4"/>
  <c r="C217" i="4"/>
  <c r="E216" i="4"/>
  <c r="C405" i="4" l="1"/>
  <c r="F404" i="4"/>
  <c r="E404" i="4"/>
  <c r="D404" i="4"/>
  <c r="E217" i="4"/>
  <c r="D217" i="4"/>
  <c r="C218" i="4"/>
  <c r="C406" i="4" l="1"/>
  <c r="F405" i="4"/>
  <c r="E405" i="4"/>
  <c r="D405" i="4"/>
  <c r="E218" i="4"/>
  <c r="D218" i="4"/>
  <c r="C219" i="4"/>
  <c r="C407" i="4" l="1"/>
  <c r="F406" i="4"/>
  <c r="E406" i="4"/>
  <c r="D406" i="4"/>
  <c r="E219" i="4"/>
  <c r="D219" i="4"/>
  <c r="C220" i="4"/>
  <c r="C408" i="4" l="1"/>
  <c r="F407" i="4"/>
  <c r="E407" i="4"/>
  <c r="D407" i="4"/>
  <c r="E220" i="4"/>
  <c r="D220" i="4"/>
  <c r="C221" i="4"/>
  <c r="C409" i="4" l="1"/>
  <c r="F408" i="4"/>
  <c r="E408" i="4"/>
  <c r="D408" i="4"/>
  <c r="D221" i="4"/>
  <c r="C222" i="4"/>
  <c r="E221" i="4"/>
  <c r="C410" i="4" l="1"/>
  <c r="F409" i="4"/>
  <c r="E409" i="4"/>
  <c r="D409" i="4"/>
  <c r="D222" i="4"/>
  <c r="E222" i="4"/>
  <c r="C223" i="4"/>
  <c r="C411" i="4" l="1"/>
  <c r="F410" i="4"/>
  <c r="E410" i="4"/>
  <c r="D410" i="4"/>
  <c r="C224" i="4"/>
  <c r="E223" i="4"/>
  <c r="D223" i="4"/>
  <c r="C412" i="4" l="1"/>
  <c r="F411" i="4"/>
  <c r="E411" i="4"/>
  <c r="D411" i="4"/>
  <c r="D224" i="4"/>
  <c r="E224" i="4"/>
  <c r="C413" i="4" l="1"/>
  <c r="F412" i="4"/>
  <c r="E412" i="4"/>
  <c r="D412" i="4"/>
  <c r="C414" i="4" l="1"/>
  <c r="F413" i="4"/>
  <c r="E413" i="4"/>
  <c r="D413" i="4"/>
  <c r="F414" i="4" l="1"/>
  <c r="E414" i="4"/>
  <c r="D414" i="4"/>
</calcChain>
</file>

<file path=xl/sharedStrings.xml><?xml version="1.0" encoding="utf-8"?>
<sst xmlns="http://schemas.openxmlformats.org/spreadsheetml/2006/main" count="592" uniqueCount="181">
  <si>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</si>
  <si>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</si>
  <si>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</si>
  <si>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</si>
  <si>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</si>
  <si>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</si>
  <si>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</si>
  <si>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คำควบกล้ำ (8)</t>
  </si>
  <si>
    <t>อักษรนำ (8)</t>
  </si>
  <si>
    <t>เรียงพยางค์ (8)</t>
  </si>
  <si>
    <t>แม่ ก กา (4)</t>
  </si>
  <si>
    <t>คำควบกล้ำ (4)</t>
  </si>
  <si>
    <t>อักษรนำ (4)</t>
  </si>
  <si>
    <t>เรียงพยางค์ (4)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</si>
  <si>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</si>
  <si>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</si>
  <si>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</si>
  <si>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</si>
  <si>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</si>
  <si>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</si>
  <si>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การันต์ (4)</t>
  </si>
  <si>
    <t>ทับศัพท์ (8)</t>
  </si>
  <si>
    <t>ทับศัพท์ (4)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</si>
  <si>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</si>
  <si>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</si>
  <si>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</si>
  <si>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</si>
  <si>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</si>
  <si>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</si>
  <si>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</si>
  <si>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</si>
  <si>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ราชาศัพท์ (8)</t>
  </si>
  <si>
    <t>ราชาศัพท์ (4)</t>
  </si>
  <si>
    <t>Post2</t>
  </si>
  <si>
    <t>ชื่อ - สกุล
(Pre-Test)</t>
  </si>
  <si>
    <t>เวลา (วินาที)</t>
  </si>
  <si>
    <t>Pre-Test</t>
  </si>
  <si>
    <t>Post-Test</t>
  </si>
  <si>
    <t>Post-Test2</t>
  </si>
  <si>
    <t>แม่ ก กา</t>
  </si>
  <si>
    <t>เครื่องหมาย และ สัญลักษณ์</t>
  </si>
  <si>
    <t>มาตราตัวสะกด ตรงตามมาตรา</t>
  </si>
  <si>
    <t>มาตราตัวสะกด ไม่ตรงตามมาตรา</t>
  </si>
  <si>
    <t>คำบรร , ร หัน , ร ออน</t>
  </si>
  <si>
    <t>คำควบกล้ำ</t>
  </si>
  <si>
    <t>อักษรนำ</t>
  </si>
  <si>
    <t xml:space="preserve">เรียงพยางค์ </t>
  </si>
  <si>
    <t>การันต์</t>
  </si>
  <si>
    <t>ทับศัพท์</t>
  </si>
  <si>
    <t xml:space="preserve">คำย่อ </t>
  </si>
  <si>
    <t>อักษรย่อ</t>
  </si>
  <si>
    <t>ราชาศัพท์</t>
  </si>
  <si>
    <t xml:space="preserve">1เครื่องหมายการค้า </t>
  </si>
  <si>
    <t xml:space="preserve">2เครื่องหมายอาชีพ </t>
  </si>
  <si>
    <t xml:space="preserve">3เครื่องหมายจราจร </t>
  </si>
  <si>
    <t xml:space="preserve">4เครื่องหมายความปลอดภัย </t>
  </si>
  <si>
    <t xml:space="preserve">5สัญลักษณ์ สาธารณะ </t>
  </si>
  <si>
    <t xml:space="preserve">6สัญลักษณ์ลัทธิมนุษยชน </t>
  </si>
  <si>
    <t xml:space="preserve">7สัญลักษณ์สากล </t>
  </si>
  <si>
    <t>การใช้ประโยคเพื่อการสื่อสาร "ชนิดของคำ"</t>
  </si>
  <si>
    <t>การใช้ประโยคเพื่อการสื่อสาร "โครงสร้างประโยค "</t>
  </si>
  <si>
    <t>การวิเคราะห์</t>
  </si>
  <si>
    <t>รวม 7 คะแนน</t>
  </si>
  <si>
    <t>ชื่อ - สกุล
(Post-Test)</t>
  </si>
  <si>
    <t>ทดสอบ Post-Test (วันที่...........................................................)</t>
  </si>
  <si>
    <t>มาตราตัวสะกด ตรงตามมาตรา (8)</t>
  </si>
  <si>
    <t>มาตราตัวสะกด ไม่ตรงตามมาตรา (8)</t>
  </si>
  <si>
    <t>คำบรร , ร หัน , ร ออน (8)</t>
  </si>
  <si>
    <t>ระดับชั้นม.1</t>
  </si>
  <si>
    <t>คำย่อ  (8)</t>
  </si>
  <si>
    <t>อักษรย่อ (8)</t>
  </si>
  <si>
    <t>มาตราตัวสะกด ตรงตามมาตรา (4)</t>
  </si>
  <si>
    <t>มาตราตัวสะกด ไม่ตรงตามมาตรา (4)</t>
  </si>
  <si>
    <t>คำย่อ  (4)</t>
  </si>
  <si>
    <t>อักษรย่อ (4)</t>
  </si>
  <si>
    <t>การใช้ประโยคเพื่อการสื่อสาร</t>
  </si>
  <si>
    <t>ถาม – ตอบ (5)</t>
  </si>
  <si>
    <t>เหตุผล (5)</t>
  </si>
  <si>
    <t>นำไปใช้ (5)</t>
  </si>
  <si>
    <t>สารคดี</t>
  </si>
  <si>
    <t>เจียระไน</t>
  </si>
  <si>
    <t>บิณฑบาต</t>
  </si>
  <si>
    <t>สัญชาต ญาณ</t>
  </si>
  <si>
    <t>เพชฌฆาต</t>
  </si>
  <si>
    <t>บรรยากาศ</t>
  </si>
  <si>
    <t>อรรถรส</t>
  </si>
  <si>
    <t>จักรพรรดิ</t>
  </si>
  <si>
    <t>ขะมักเขม้น</t>
  </si>
  <si>
    <t>แหลกลาญ</t>
  </si>
  <si>
    <t>ฆราวาส</t>
  </si>
  <si>
    <t>รัตนโกสินทร์</t>
  </si>
  <si>
    <t>วอลเลย์บอล</t>
  </si>
  <si>
    <t>ถือวิสาสะ</t>
  </si>
  <si>
    <t>เสนาบดี</t>
  </si>
  <si>
    <t>พิศวาส</t>
  </si>
  <si>
    <t>บทบัญญัติ</t>
  </si>
  <si>
    <t>บรรดาศักดิ์</t>
  </si>
  <si>
    <t>สัญจร</t>
  </si>
  <si>
    <t>ขมุกขมัว</t>
  </si>
  <si>
    <t>สถาปนิก</t>
  </si>
  <si>
    <t>รามเกียรติ์</t>
  </si>
  <si>
    <t>มัธยัสถ์</t>
  </si>
  <si>
    <t>แคลเซียม</t>
  </si>
  <si>
    <t>กรุงเทพฯ</t>
  </si>
  <si>
    <t>กองเสมียนตรา ฯ</t>
  </si>
  <si>
    <t>พระบรมราโชวาท</t>
  </si>
  <si>
    <t>ฉลองพระเนตร</t>
  </si>
  <si>
    <t>สำนวน/พังเพย/สุภาษิต</t>
  </si>
  <si>
    <t>การอ่านคำศัพท์</t>
  </si>
  <si>
    <t>การเขียนคำศัพท์</t>
  </si>
  <si>
    <t>การใช้ประโยคเพื่อการสื่อสาร "เจตนาประโยค  "</t>
  </si>
  <si>
    <t>การวิเคราะห์ "ถาม – ตอบ"</t>
  </si>
  <si>
    <t>การวิเคราะห์ "ตัดสินใจ"</t>
  </si>
  <si>
    <t>การวิเคราะห์ "เหตุผล"</t>
  </si>
  <si>
    <t>การวิเคราะห์ "นำไปใช้"</t>
  </si>
  <si>
    <t>รวม 52 คะแนน</t>
  </si>
  <si>
    <t>รวม 104 คะแนน</t>
  </si>
  <si>
    <t>รวม 10 คะแนน</t>
  </si>
  <si>
    <t>รวม 5 คะแนน</t>
  </si>
  <si>
    <t>ชื่อ - สกุล
(Pre-Test 2)</t>
  </si>
  <si>
    <t>สำนวน/พังเพย/สุภาษิต(8)</t>
  </si>
  <si>
    <t>สำนวน/พังเพย/สุภาษิต (4)</t>
  </si>
  <si>
    <t>โครงสร้างประโยค (10)</t>
  </si>
  <si>
    <t>เจตนาประโยค (10)</t>
  </si>
  <si>
    <t>ตัดสินใจ (5)</t>
  </si>
  <si>
    <t>ผลรวม 
(216)</t>
  </si>
  <si>
    <t>คำบรร , ร หัน , ร ออน (4)</t>
  </si>
  <si>
    <t>ทดสอบ Post-Test 2 (วันที่...........................................................)</t>
  </si>
  <si>
    <t>ไขสือ</t>
  </si>
  <si>
    <t>เปาะเปี๊ยะ</t>
  </si>
  <si>
    <t>ลูกเดือยอบแห้ง</t>
  </si>
  <si>
    <t>งวงช้างน้อย</t>
  </si>
  <si>
    <t>หวงแหนแสนรัก</t>
  </si>
  <si>
    <t>ดวงดาวเดียวดาย</t>
  </si>
  <si>
    <t>เกศธาตุ</t>
  </si>
  <si>
    <t>อาวรณ์</t>
  </si>
  <si>
    <t>ตรอมตรม</t>
  </si>
  <si>
    <t>มะขวิด</t>
  </si>
  <si>
    <t>อะลุ่มอล่วย</t>
  </si>
  <si>
    <t>หวุดหวิด</t>
  </si>
  <si>
    <t>กษาปณ์</t>
  </si>
  <si>
    <t>ภควันต์</t>
  </si>
  <si>
    <t>อนารยชน</t>
  </si>
  <si>
    <t>กาพย์ฉบัง </t>
  </si>
  <si>
    <t>นักขัตฤกษ์ </t>
  </si>
  <si>
    <t>ทรลักษณ์ </t>
  </si>
  <si>
    <t>คัฟเวอร์</t>
  </si>
  <si>
    <t>วิปปิงครีม</t>
  </si>
  <si>
    <t>ชาร์จเจอร์</t>
  </si>
  <si>
    <t>ทูลเกล้าฯ  </t>
  </si>
  <si>
    <t>ล้นเกล้าฯ </t>
  </si>
  <si>
    <t>อุบลฯ</t>
  </si>
  <si>
    <t>โปรดเกล้า ฯ</t>
  </si>
  <si>
    <t>ดร. </t>
  </si>
  <si>
    <t>พ.ศ. </t>
  </si>
  <si>
    <t>ม.ค. </t>
  </si>
  <si>
    <t>กม. </t>
  </si>
  <si>
    <t>พระชนก </t>
  </si>
  <si>
    <t>ข้อพระหัตถ์ </t>
  </si>
  <si>
    <t>ทอดพระเนตร </t>
  </si>
  <si>
    <t>พระราชประสงค์ </t>
  </si>
  <si>
    <t>กินบนเรือนขี้บนหลังคา </t>
  </si>
  <si>
    <t>ขิงก็รา ข่าก็แรง </t>
  </si>
  <si>
    <t>ทำดีได้ดี ทำชั่วได้ชั่ว </t>
  </si>
  <si>
    <t>ผ่องแผ้ว</t>
  </si>
  <si>
    <t>จุดซ่อนเร้น</t>
  </si>
  <si>
    <t>สรรเสริญ</t>
  </si>
  <si>
    <t>พรวดพราด</t>
  </si>
  <si>
    <t>หวาดหวั่น</t>
  </si>
  <si>
    <t>จริยวัตร</t>
  </si>
  <si>
    <t>สแกน</t>
  </si>
  <si>
    <t>นศท.</t>
  </si>
  <si>
    <t>ป. โท</t>
  </si>
  <si>
    <t>เห็นกงจักรเป็นดอกบัว</t>
  </si>
  <si>
    <t>เสียน้อยเสียยาก เสียมากเสียง่าย</t>
  </si>
  <si>
    <t>กระทรวง</t>
  </si>
  <si>
    <t>กลับกลอก</t>
  </si>
  <si>
    <t>เรือล่มในหนอง
แล้วทองจะไปไหน</t>
  </si>
  <si>
    <t>รวม 11 คะแนน</t>
  </si>
  <si>
    <t>ผลลัพธ์รวม 214 คะแนน</t>
  </si>
  <si>
    <t>ชนิดของคำ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</si>
</sst>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u/>
      <sz val="10"/>
      <color theme="1" tint="0.34998626667073579"/>
      <name val="Kanit"/>
    </font>
    <font>
      <sz val="9"/>
      <color theme="1"/>
      <name val="Calibri"/>
      <family val="2"/>
      <scheme val="minor"/>
    </font>
    <font>
      <sz val="10"/>
      <color theme="1"/>
      <name val="Angsana New"/>
      <family val="1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5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0" borderId="0" xfId="1"/>
    <xf numFmtId="0" fontId="4" fillId="0" borderId="6" xfId="1" applyBorder="1"/>
    <xf numFmtId="0" fontId="4" fillId="0" borderId="7" xfId="1" applyBorder="1"/>
    <xf numFmtId="0" fontId="4" fillId="0" borderId="8" xfId="1" applyBorder="1"/>
    <xf numFmtId="0" fontId="4" fillId="0" borderId="9" xfId="1" applyBorder="1"/>
    <xf numFmtId="0" fontId="4" fillId="0" borderId="10" xfId="1" applyBorder="1"/>
    <xf numFmtId="0" fontId="6" fillId="0" borderId="9" xfId="1" applyFont="1" applyBorder="1"/>
    <xf numFmtId="0" fontId="6" fillId="11" borderId="1" xfId="1" applyFont="1" applyFill="1" applyBorder="1"/>
    <xf numFmtId="0" fontId="7" fillId="7" borderId="1" xfId="1" applyFont="1" applyFill="1" applyBorder="1" applyAlignment="1">
      <alignment horizontal="center"/>
    </xf>
    <xf numFmtId="0" fontId="8" fillId="12" borderId="1" xfId="1" applyFont="1" applyFill="1" applyBorder="1" applyAlignment="1">
      <alignment horizontal="center"/>
    </xf>
    <xf numFmtId="0" fontId="6" fillId="0" borderId="0" xfId="1" applyFont="1"/>
    <xf numFmtId="2" fontId="11" fillId="0" borderId="0" xfId="1" applyNumberFormat="1" applyFont="1" applyAlignment="1">
      <alignment horizontal="center"/>
    </xf>
    <xf numFmtId="0" fontId="4" fillId="0" borderId="11" xfId="1" applyBorder="1"/>
    <xf numFmtId="0" fontId="4" fillId="0" borderId="12" xfId="1" applyBorder="1"/>
    <xf numFmtId="0" fontId="4" fillId="0" borderId="13" xfId="1" applyBorder="1"/>
    <xf numFmtId="0" fontId="4" fillId="0" borderId="0" xfId="1" applyAlignment="1">
      <alignment horizontal="center"/>
    </xf>
    <xf numFmtId="0" fontId="4" fillId="0" borderId="1" xfId="1" applyBorder="1"/>
    <xf numFmtId="2" fontId="9" fillId="2" borderId="1" xfId="1" applyNumberFormat="1" applyFont="1" applyFill="1" applyBorder="1" applyAlignment="1">
      <alignment horizontal="center" vertical="center"/>
    </xf>
    <xf numFmtId="2" fontId="10" fillId="13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17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4" fillId="0" borderId="19" xfId="1" applyBorder="1"/>
    <xf numFmtId="0" fontId="4" fillId="0" borderId="18" xfId="1" applyBorder="1"/>
    <xf numFmtId="0" fontId="4" fillId="0" borderId="20" xfId="1" applyBorder="1"/>
    <xf numFmtId="0" fontId="4" fillId="0" borderId="16" xfId="1" applyBorder="1"/>
    <xf numFmtId="0" fontId="4" fillId="0" borderId="17" xfId="1" applyBorder="1"/>
    <xf numFmtId="0" fontId="4" fillId="0" borderId="21" xfId="1" applyBorder="1"/>
    <xf numFmtId="0" fontId="4" fillId="0" borderId="22" xfId="1" applyBorder="1"/>
    <xf numFmtId="0" fontId="4" fillId="0" borderId="23" xfId="1" applyBorder="1"/>
    <xf numFmtId="0" fontId="15" fillId="0" borderId="0" xfId="1" applyFont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20" fillId="8" borderId="1" xfId="0" applyFont="1" applyFill="1" applyBorder="1" applyAlignment="1">
      <alignment horizontal="center" textRotation="90" wrapText="1"/>
    </xf>
    <xf numFmtId="0" fontId="20" fillId="8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20" fillId="8" borderId="1" xfId="0" applyFont="1" applyFill="1" applyBorder="1" applyAlignment="1">
      <alignment horizontal="center" wrapText="1"/>
    </xf>
    <xf numFmtId="0" fontId="12" fillId="17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2" fontId="1" fillId="11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12" fillId="9" borderId="1" xfId="0" applyFont="1" applyFill="1" applyBorder="1" applyAlignment="1" applyProtection="1">
      <alignment horizontal="center" wrapText="1"/>
      <protection locked="0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7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textRotation="90" wrapText="1"/>
    </xf>
    <xf numFmtId="0" fontId="16" fillId="8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wrapText="1"/>
    </xf>
    <xf numFmtId="0" fontId="13" fillId="16" borderId="2" xfId="0" applyFont="1" applyFill="1" applyBorder="1" applyAlignment="1">
      <alignment horizontal="center" wrapText="1"/>
    </xf>
    <xf numFmtId="0" fontId="13" fillId="16" borderId="3" xfId="0" applyFont="1" applyFill="1" applyBorder="1" applyAlignment="1">
      <alignment horizontal="center" wrapText="1"/>
    </xf>
    <xf numFmtId="0" fontId="13" fillId="16" borderId="1" xfId="0" applyFont="1" applyFill="1" applyBorder="1" applyAlignment="1">
      <alignment horizontal="center" vertical="center" textRotation="90" wrapText="1"/>
    </xf>
    <xf numFmtId="0" fontId="13" fillId="8" borderId="1" xfId="0" applyFont="1" applyFill="1" applyBorder="1" applyAlignment="1">
      <alignment horizontal="center" vertical="center" textRotation="90" wrapText="1"/>
    </xf>
    <xf numFmtId="0" fontId="13" fillId="8" borderId="4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3" fillId="7" borderId="15" xfId="0" applyFont="1" applyFill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/>
    </xf>
    <xf numFmtId="2" fontId="11" fillId="3" borderId="3" xfId="1" applyNumberFormat="1" applyFont="1" applyFill="1" applyBorder="1" applyAlignment="1">
      <alignment horizontal="center"/>
    </xf>
    <xf numFmtId="0" fontId="6" fillId="10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/>
    </xf>
    <xf numFmtId="2" fontId="11" fillId="3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2-4461-81F2-7F115339E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FDB-4547-9CD1-B8C517FE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/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C-47C9-B8B2-8866DA7D4EF5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คะแนนรวม!$D$75:$P$75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C-47C9-B8B2-8866DA7D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5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105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105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5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1EA-BB42-57A0A1070402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คะแนนรวม!$Q$75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1EA-BB42-57A0A107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6-47DD-BA1B-D772BE7B48D5}"/>
            </c:ext>
          </c:extLst>
        </c:ser>
        <c:ser>
          <c:idx val="2"/>
          <c:order val="1"/>
          <c:tx>
            <c:v>Post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คะแนนรวม!$D$112:$P$112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6-47DD-BA1B-D772BE7B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13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2-4AB6-BC2E-07CD75CE0B36}"/>
            </c:ext>
          </c:extLst>
        </c:ser>
        <c:ser>
          <c:idx val="1"/>
          <c:order val="1"/>
          <c:tx>
            <c:v>Post</c:v>
          </c:tx>
          <c:invertIfNegative val="0"/>
          <c:val>
            <c:numRef>
              <c:f>คะแนนรวม!$AE$75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2-4AB6-BC2E-07CD75CE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3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legend>
      <c:legendPos val="b"/>
      <c:overlay val="0"/>
      <c:txPr>
        <a:bodyPr/>
        <a:lstStyle/>
        <a:p>
          <a:pPr>
            <a:defRPr sz="4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7-4A20-A00A-55AC438D6580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คะแนนรวม!$AF$75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7-4A20-A00A-55AC438D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4-4294-B39F-03005D95468A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คะแนนรวม!$AG$75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4-4294-B39F-03005D954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Pre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คะแนนรวม!#REF!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49-4BB7-B565-64E79CA3FD34}"/>
            </c:ext>
          </c:extLst>
        </c:ser>
        <c:ser>
          <c:idx val="2"/>
          <c:order val="2"/>
          <c:tx>
            <c:v>Post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คะแนนรวม!$AH$75:$AK$75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9-4BB7-B565-64E79CA3F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คะแนนรวม!$AH$7:$AK$7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คะแนนรวม!#REF!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A849-4BB7-B565-64E79CA3FD34}"/>
                  </c:ext>
                </c:extLst>
              </c15:ser>
            </c15:filteredBarSeries>
          </c:ext>
        </c:extLst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7-442D-B1CC-54A5E71977C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คะแนนรวม!$D$75:$P$75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7-442D-B1CC-54A5E71977C7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คะแนนรวม!$D$112:$P$112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7-442D-B1CC-54A5E719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ES'!$D$42:$D$229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ES'!$E$42:$E$229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80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8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8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8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4-4AC7-B48D-C9BCD98E398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คะแนนรวม!$Q$75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4-4AC7-B48D-C9BCD98E398B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คะแนนรวม!$Q$112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4-4AC7-B48D-C9BCD98E3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คะแนนรวม!$R$38:$AD$38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1-4BD4-8448-840D70695F0F}"/>
            </c:ext>
          </c:extLst>
        </c:ser>
        <c:ser>
          <c:idx val="2"/>
          <c:order val="1"/>
          <c:tx>
            <c:v>Post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คะแนนรวม!$R$75:$AD$75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1-4BD4-8448-840D70695F0F}"/>
            </c:ext>
          </c:extLst>
        </c:ser>
        <c:ser>
          <c:idx val="1"/>
          <c:order val="2"/>
          <c:tx>
            <c:v>Post2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คะแนนรวม!$R$112:$AD$112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1-4BD4-8448-840D70695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13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6-4700-9008-B08410C90902}"/>
            </c:ext>
          </c:extLst>
        </c:ser>
        <c:ser>
          <c:idx val="1"/>
          <c:order val="1"/>
          <c:tx>
            <c:v>Post</c:v>
          </c:tx>
          <c:invertIfNegative val="0"/>
          <c:val>
            <c:numRef>
              <c:f>คะแนนรวม!$AE$75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6-4700-9008-B08410C90902}"/>
            </c:ext>
          </c:extLst>
        </c:ser>
        <c:ser>
          <c:idx val="2"/>
          <c:order val="2"/>
          <c:tx>
            <c:v>Post2</c:v>
          </c:tx>
          <c:invertIfNegative val="0"/>
          <c:val>
            <c:numRef>
              <c:f>คะแนนรวม!$AE$112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6-4700-9008-B08410C9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3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legend>
      <c:legendPos val="b"/>
      <c:overlay val="0"/>
      <c:txPr>
        <a:bodyPr/>
        <a:lstStyle/>
        <a:p>
          <a:pPr>
            <a:defRPr sz="4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9-4D13-8D92-27974457F6A4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คะแนนรวม!$AF$75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9-4D13-8D92-27974457F6A4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คะแนนรวม!$AF$112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9-4D13-8D92-27974457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เจตนาประโยค (1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7-4026-8F92-1380AA0DFD8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คะแนนรวม!$AG$75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7-4026-8F92-1380AA0DFD87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คะแนนรวม!$AG$112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7-4026-8F92-1380AA0D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>
                <a:latin typeface="Kanit" pitchFamily="2" charset="-34"/>
                <a:cs typeface="Kanit" pitchFamily="2" charset="-34"/>
              </a:rPr>
              <a:t>การวิเคราะห์</a:t>
            </a:r>
            <a:endParaRPr lang="en-US" sz="1000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Pre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คะแนนรวม!$AH$38:$AK$38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คะแนนรวม!#REF!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B18-442E-8994-12B22EFF4674}"/>
            </c:ext>
          </c:extLst>
        </c:ser>
        <c:ser>
          <c:idx val="2"/>
          <c:order val="2"/>
          <c:tx>
            <c:v>Post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คะแนนรวม!$AH$75:$AK$75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8-442E-8994-12B22EFF4674}"/>
            </c:ext>
          </c:extLst>
        </c:ser>
        <c:ser>
          <c:idx val="3"/>
          <c:order val="3"/>
          <c:tx>
            <c:v>Post2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คะแนนรวม!$AH$112:$AK$112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8-442E-8994-12B22EFF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01439"/>
        <c:axId val="727761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คะแนนรวม!$AH$7:$AK$7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คะแนนรวม!#REF!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3B18-442E-8994-12B22EFF4674}"/>
                  </c:ext>
                </c:extLst>
              </c15:ser>
            </c15:filteredBarSeries>
          </c:ext>
        </c:extLst>
      </c:barChart>
      <c:catAx>
        <c:axId val="65230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61887"/>
        <c:crosses val="autoZero"/>
        <c:auto val="1"/>
        <c:lblAlgn val="ctr"/>
        <c:lblOffset val="100"/>
        <c:noMultiLvlLbl val="0"/>
      </c:catAx>
      <c:valAx>
        <c:axId val="727761887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014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317-B940-46A4D8BE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ES'!$D$232:$D$419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DE2-816B-F080C7180F1E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ES'!$E$232:$E$419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DE2-816B-F080C7180F1E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ES'!$F$232:$F$419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A-4893-9190-D4E1C44A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896635650802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50" b="1" u="none" dirty="0">
                <a:latin typeface="Kanit" panose="00000500000000000000" pitchFamily="2" charset="-34"/>
                <a:cs typeface="Kanit" panose="00000500000000000000" pitchFamily="2" charset="-34"/>
              </a:rPr>
              <a:t>การอ่าน</a:t>
            </a:r>
            <a:r>
              <a:rPr lang="th-TH" sz="1050" b="1" i="0" u="none" strike="noStrike" baseline="0">
                <a:effectLst/>
                <a:latin typeface="Kanit" pitchFamily="2" charset="-34"/>
                <a:cs typeface="Kanit" pitchFamily="2" charset="-34"/>
              </a:rPr>
              <a:t>เครื่องหมาย และ สัญลักษณ์</a:t>
            </a:r>
            <a:r>
              <a:rPr lang="th-TH" sz="105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5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คะแนนรวม!$Q$38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A-48B2-9109-C91E0AB57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ชนิดของคำ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13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A2-4C2D-9AFA-4C35BBE2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3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Kanit" panose="00000500000000000000" pitchFamily="2" charset="-34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latin typeface="Kanit" pitchFamily="2" charset="-34"/>
                <a:cs typeface="Kanit" pitchFamily="2" charset="-34"/>
              </a:rPr>
              <a:t>การอ่าน</a:t>
            </a:r>
            <a:r>
              <a:rPr lang="th-TH" sz="1400" b="1" i="0" u="none" strike="noStrike" baseline="0">
                <a:effectLst/>
                <a:latin typeface="Kanit" pitchFamily="2" charset="-34"/>
                <a:cs typeface="Kanit" pitchFamily="2" charset="-34"/>
              </a:rPr>
              <a:t>คำศัพท์ตามโครงสร้าง</a:t>
            </a:r>
            <a:endParaRPr lang="en-US" b="1">
              <a:latin typeface="Kanit" pitchFamily="2" charset="-34"/>
              <a:cs typeface="Kanit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มาตราตัวสะกด ตรงตามมาตรา (8)</c:v>
                </c:pt>
                <c:pt idx="2">
                  <c:v>มาตราตัวสะกด ไม่ตรงตามมาตรา (8)</c:v>
                </c:pt>
                <c:pt idx="3">
                  <c:v>คำบรร , ร หัน , ร ออน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  <c:pt idx="7">
                  <c:v>การันต์ (8)</c:v>
                </c:pt>
                <c:pt idx="8">
                  <c:v>ทับศัพท์ (8)</c:v>
                </c:pt>
                <c:pt idx="9">
                  <c:v>คำย่อ  (8)</c:v>
                </c:pt>
                <c:pt idx="10">
                  <c:v>อักษรย่อ (8)</c:v>
                </c:pt>
                <c:pt idx="11">
                  <c:v>ราชาศัพท์ (8)</c:v>
                </c:pt>
                <c:pt idx="12">
                  <c:v>สำนวน/พังเพย/สุภาษิต(8)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2-4798-9A64-86E54D11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34799"/>
        <c:axId val="557788607"/>
      </c:barChart>
      <c:catAx>
        <c:axId val="55743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788607"/>
        <c:crosses val="autoZero"/>
        <c:auto val="1"/>
        <c:lblAlgn val="ctr"/>
        <c:lblOffset val="100"/>
        <c:noMultiLvlLbl val="0"/>
      </c:catAx>
      <c:valAx>
        <c:axId val="557788607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3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baseline="0">
                <a:effectLst/>
                <a:latin typeface="Kanit" pitchFamily="2" charset="-34"/>
                <a:cs typeface="Kanit" pitchFamily="2" charset="-34"/>
              </a:rPr>
              <a:t>การเขียนคำศัพท์ตามโครงสร้าง</a:t>
            </a:r>
            <a:endParaRPr lang="en-US" sz="1100">
              <a:effectLst/>
              <a:latin typeface="Kanit" pitchFamily="2" charset="-34"/>
              <a:cs typeface="Kanit" pitchFamily="2" charset="-34"/>
            </a:endParaRPr>
          </a:p>
        </c:rich>
      </c:tx>
      <c:layout>
        <c:manualLayout>
          <c:xMode val="edge"/>
          <c:yMode val="edge"/>
          <c:x val="0.21941086872337681"/>
          <c:y val="2.7777670297355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คะแนนรวม!$R$7:$AD$7</c:f>
              <c:strCache>
                <c:ptCount val="13"/>
                <c:pt idx="0">
                  <c:v>แม่ ก กา (4)</c:v>
                </c:pt>
                <c:pt idx="1">
                  <c:v>มาตราตัวสะกด ตรงตามมาตรา (4)</c:v>
                </c:pt>
                <c:pt idx="2">
                  <c:v>มาตราตัวสะกด ไม่ตรงตามมาตรา (4)</c:v>
                </c:pt>
                <c:pt idx="3">
                  <c:v>คำบรร , ร หัน , ร ออน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  <c:pt idx="7">
                  <c:v>การันต์ (4)</c:v>
                </c:pt>
                <c:pt idx="8">
                  <c:v>ทับศัพท์ (4)</c:v>
                </c:pt>
                <c:pt idx="9">
                  <c:v>คำย่อ  (4)</c:v>
                </c:pt>
                <c:pt idx="10">
                  <c:v>อักษรย่อ (4)</c:v>
                </c:pt>
                <c:pt idx="11">
                  <c:v>ราชาศัพท์ (4)</c:v>
                </c:pt>
                <c:pt idx="12">
                  <c:v>สำนวน/พังเพย/สุภาษิต (4)</c:v>
                </c:pt>
              </c:strCache>
            </c:strRef>
          </c:cat>
          <c:val>
            <c:numRef>
              <c:f>คะแนนรวม!$R$38:$AD$38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D-492B-ADD8-44A43BB2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2318639"/>
        <c:axId val="541607807"/>
      </c:barChart>
      <c:catAx>
        <c:axId val="6523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07807"/>
        <c:crosses val="autoZero"/>
        <c:auto val="1"/>
        <c:lblAlgn val="ctr"/>
        <c:lblOffset val="100"/>
        <c:noMultiLvlLbl val="0"/>
      </c:catAx>
      <c:valAx>
        <c:axId val="54160780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3186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โครงสร้างประโยค (</a:t>
            </a:r>
            <a:r>
              <a:rPr lang="en-US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10</a:t>
            </a:r>
            <a:r>
              <a:rPr lang="th-TH" sz="1000" b="1" i="0" u="none" strike="noStrike" baseline="0">
                <a:effectLst/>
                <a:latin typeface="Kanit" pitchFamily="2" charset="-34"/>
                <a:cs typeface="Kanit" pitchFamily="2" charset="-34"/>
              </a:rPr>
              <a:t>) </a:t>
            </a:r>
            <a:r>
              <a:rPr lang="th-TH" sz="1000" b="1" i="0" u="none" strike="noStrike" baseline="0">
                <a:latin typeface="Kanit" pitchFamily="2" charset="-34"/>
                <a:cs typeface="Kanit" pitchFamily="2" charset="-34"/>
              </a:rPr>
              <a:t> 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2-45BA-A12A-E0855221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1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291108" y="792360"/>
          <a:ext cx="2710430" cy="1742337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161741</xdr:colOff>
      <xdr:row>18</xdr:row>
      <xdr:rowOff>97743</xdr:rowOff>
    </xdr:from>
    <xdr:to>
      <xdr:col>11</xdr:col>
      <xdr:colOff>471871</xdr:colOff>
      <xdr:row>28</xdr:row>
      <xdr:rowOff>6844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01F4E9-B2CC-45FF-B547-5B6B83AF4786}"/>
            </a:ext>
          </a:extLst>
        </xdr:cNvPr>
        <xdr:cNvGrpSpPr/>
      </xdr:nvGrpSpPr>
      <xdr:grpSpPr>
        <a:xfrm>
          <a:off x="6295841" y="3383868"/>
          <a:ext cx="2710430" cy="1728376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7DDC850-2626-46A4-86DF-2809C45A921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BB90FEC-44A6-4D06-86FB-53C8A8D84305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87C0BA33-C34D-432E-97DD-7C8FE0407AF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4C3A4DC3-1EE4-4172-BCAA-C7DFBD9B50A8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B0D51818-E987-437E-9FD0-56C10E10721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E90C4C91-006F-4AC3-AAAD-434F35A2D787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344403</xdr:colOff>
      <xdr:row>3</xdr:row>
      <xdr:rowOff>16495</xdr:rowOff>
    </xdr:from>
    <xdr:to>
      <xdr:col>21</xdr:col>
      <xdr:colOff>166689</xdr:colOff>
      <xdr:row>16</xdr:row>
      <xdr:rowOff>179387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DDEFF71-7D5E-4680-B0DA-6141E7D65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71613</xdr:colOff>
      <xdr:row>4</xdr:row>
      <xdr:rowOff>33337</xdr:rowOff>
    </xdr:from>
    <xdr:to>
      <xdr:col>28</xdr:col>
      <xdr:colOff>469900</xdr:colOff>
      <xdr:row>16</xdr:row>
      <xdr:rowOff>174625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818C678-C88E-4464-BAEF-32A9D01AA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6350</xdr:colOff>
      <xdr:row>2</xdr:row>
      <xdr:rowOff>177799</xdr:rowOff>
    </xdr:from>
    <xdr:to>
      <xdr:col>19</xdr:col>
      <xdr:colOff>301625</xdr:colOff>
      <xdr:row>16</xdr:row>
      <xdr:rowOff>174624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521B725-DBB6-4FE4-A556-7D405AF6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244475</xdr:colOff>
      <xdr:row>3</xdr:row>
      <xdr:rowOff>3175</xdr:rowOff>
    </xdr:from>
    <xdr:to>
      <xdr:col>26</xdr:col>
      <xdr:colOff>611188</xdr:colOff>
      <xdr:row>16</xdr:row>
      <xdr:rowOff>179388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9286BDF-8825-4711-91A7-AB79342B9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512763</xdr:colOff>
      <xdr:row>4</xdr:row>
      <xdr:rowOff>39687</xdr:rowOff>
    </xdr:from>
    <xdr:to>
      <xdr:col>30</xdr:col>
      <xdr:colOff>295100</xdr:colOff>
      <xdr:row>16</xdr:row>
      <xdr:rowOff>174625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F8D4907-CB2F-4867-8735-392961E45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344487</xdr:colOff>
      <xdr:row>4</xdr:row>
      <xdr:rowOff>47625</xdr:rowOff>
    </xdr:from>
    <xdr:to>
      <xdr:col>32</xdr:col>
      <xdr:colOff>123649</xdr:colOff>
      <xdr:row>16</xdr:row>
      <xdr:rowOff>174625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153B38F-C326-4259-A4E3-7B667D9C1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203200</xdr:colOff>
      <xdr:row>3</xdr:row>
      <xdr:rowOff>4762</xdr:rowOff>
    </xdr:from>
    <xdr:to>
      <xdr:col>35</xdr:col>
      <xdr:colOff>412750</xdr:colOff>
      <xdr:row>16</xdr:row>
      <xdr:rowOff>169862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F740479-7C70-4093-B60B-3E636C92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21</xdr:row>
      <xdr:rowOff>12700</xdr:rowOff>
    </xdr:from>
    <xdr:to>
      <xdr:col>19</xdr:col>
      <xdr:colOff>295275</xdr:colOff>
      <xdr:row>35</xdr:row>
      <xdr:rowOff>9525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3D416685-568D-419C-99AF-F76E9F0EA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374650</xdr:colOff>
      <xdr:row>21</xdr:row>
      <xdr:rowOff>6350</xdr:rowOff>
    </xdr:from>
    <xdr:to>
      <xdr:col>21</xdr:col>
      <xdr:colOff>196936</xdr:colOff>
      <xdr:row>34</xdr:row>
      <xdr:rowOff>175592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7FCF3DF7-545F-435C-AFA0-62CA5561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260350</xdr:colOff>
      <xdr:row>21</xdr:row>
      <xdr:rowOff>12700</xdr:rowOff>
    </xdr:from>
    <xdr:to>
      <xdr:col>27</xdr:col>
      <xdr:colOff>11113</xdr:colOff>
      <xdr:row>35</xdr:row>
      <xdr:rowOff>11113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FB9AB54-1AF9-4B92-8EA6-3D84C0354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27</xdr:col>
      <xdr:colOff>82550</xdr:colOff>
      <xdr:row>22</xdr:row>
      <xdr:rowOff>52387</xdr:rowOff>
    </xdr:from>
    <xdr:to>
      <xdr:col>28</xdr:col>
      <xdr:colOff>480837</xdr:colOff>
      <xdr:row>35</xdr:row>
      <xdr:rowOff>9525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AAE422D-5ABE-42A3-99E1-637F753CD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523700</xdr:colOff>
      <xdr:row>22</xdr:row>
      <xdr:rowOff>58737</xdr:rowOff>
    </xdr:from>
    <xdr:to>
      <xdr:col>30</xdr:col>
      <xdr:colOff>306037</xdr:colOff>
      <xdr:row>35</xdr:row>
      <xdr:rowOff>9525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D0BF5789-2BBD-4F31-85FC-C1D29BD0D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331612</xdr:colOff>
      <xdr:row>22</xdr:row>
      <xdr:rowOff>66674</xdr:rowOff>
    </xdr:from>
    <xdr:to>
      <xdr:col>32</xdr:col>
      <xdr:colOff>110774</xdr:colOff>
      <xdr:row>35</xdr:row>
      <xdr:rowOff>9524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CCEC823D-8381-4E00-BDB1-10D36190D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174450</xdr:colOff>
      <xdr:row>21</xdr:row>
      <xdr:rowOff>9525</xdr:rowOff>
    </xdr:from>
    <xdr:to>
      <xdr:col>35</xdr:col>
      <xdr:colOff>384000</xdr:colOff>
      <xdr:row>34</xdr:row>
      <xdr:rowOff>179388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CDB0E4B4-ABB3-4B25-9867-F6540D3A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38</xdr:row>
      <xdr:rowOff>6350</xdr:rowOff>
    </xdr:from>
    <xdr:to>
      <xdr:col>19</xdr:col>
      <xdr:colOff>295275</xdr:colOff>
      <xdr:row>52</xdr:row>
      <xdr:rowOff>9525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F1300CD7-D051-4F95-BE56-C873DB3CE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374650</xdr:colOff>
      <xdr:row>38</xdr:row>
      <xdr:rowOff>0</xdr:rowOff>
    </xdr:from>
    <xdr:to>
      <xdr:col>21</xdr:col>
      <xdr:colOff>196936</xdr:colOff>
      <xdr:row>51</xdr:row>
      <xdr:rowOff>175592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BB0D766C-3312-4612-AF7F-864C2C5C1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260350</xdr:colOff>
      <xdr:row>38</xdr:row>
      <xdr:rowOff>6350</xdr:rowOff>
    </xdr:from>
    <xdr:to>
      <xdr:col>27</xdr:col>
      <xdr:colOff>11113</xdr:colOff>
      <xdr:row>52</xdr:row>
      <xdr:rowOff>11113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6F712529-944D-47AA-9D62-CA31236C1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82550</xdr:colOff>
      <xdr:row>39</xdr:row>
      <xdr:rowOff>46037</xdr:rowOff>
    </xdr:from>
    <xdr:to>
      <xdr:col>28</xdr:col>
      <xdr:colOff>480837</xdr:colOff>
      <xdr:row>52</xdr:row>
      <xdr:rowOff>9525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E25DBD59-640E-4AF0-9BD1-BD0608659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28</xdr:col>
      <xdr:colOff>523700</xdr:colOff>
      <xdr:row>39</xdr:row>
      <xdr:rowOff>52387</xdr:rowOff>
    </xdr:from>
    <xdr:to>
      <xdr:col>30</xdr:col>
      <xdr:colOff>306037</xdr:colOff>
      <xdr:row>52</xdr:row>
      <xdr:rowOff>9525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1DAF43AF-7EA9-42CF-9854-31E688391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30</xdr:col>
      <xdr:colOff>347487</xdr:colOff>
      <xdr:row>39</xdr:row>
      <xdr:rowOff>44449</xdr:rowOff>
    </xdr:from>
    <xdr:to>
      <xdr:col>32</xdr:col>
      <xdr:colOff>126649</xdr:colOff>
      <xdr:row>51</xdr:row>
      <xdr:rowOff>176212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2AC7A89-728C-4B75-8270-B29A1371A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32</xdr:col>
      <xdr:colOff>190324</xdr:colOff>
      <xdr:row>38</xdr:row>
      <xdr:rowOff>19050</xdr:rowOff>
    </xdr:from>
    <xdr:to>
      <xdr:col>35</xdr:col>
      <xdr:colOff>399874</xdr:colOff>
      <xdr:row>52</xdr:row>
      <xdr:rowOff>12700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3BD14F58-C731-4C43-ACF3-A7932635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AD7F-0D98-4FAB-A103-85730303564C}">
  <dimension ref="A1:ET102"/>
  <sheetViews>
    <sheetView tabSelected="1" view="pageLayout" topLeftCell="DD1" zoomScale="54" zoomScaleNormal="30" zoomScaleSheetLayoutView="40" zoomScalePageLayoutView="54" workbookViewId="0">
      <selection activeCell="DK6" sqref="DK6:DT15"/>
    </sheetView>
  </sheetViews>
  <sheetFormatPr defaultColWidth="8.81640625" defaultRowHeight="13"/>
  <cols>
    <col min="1" max="1" width="6.1796875" style="22" customWidth="1"/>
    <col min="2" max="2" width="37" style="22" customWidth="1"/>
    <col min="3" max="3" width="12.36328125" style="22" customWidth="1"/>
    <col min="4" max="15" width="6.36328125" style="22" customWidth="1"/>
    <col min="16" max="35" width="6.81640625" style="22" customWidth="1"/>
    <col min="36" max="55" width="6" style="22" customWidth="1"/>
    <col min="56" max="56" width="13.90625" style="22" customWidth="1"/>
    <col min="57" max="63" width="6.453125" style="22" customWidth="1"/>
    <col min="64" max="64" width="14.90625" style="22" customWidth="1"/>
    <col min="65" max="90" width="6.453125" style="22" customWidth="1"/>
    <col min="91" max="91" width="12.90625" style="22" customWidth="1"/>
    <col min="92" max="103" width="6" style="22" customWidth="1"/>
    <col min="104" max="125" width="7.54296875" style="22" customWidth="1"/>
    <col min="126" max="149" width="6.81640625" style="22" customWidth="1"/>
    <col min="150" max="150" width="21.453125" style="22" customWidth="1"/>
    <col min="151" max="16384" width="8.81640625" style="22"/>
  </cols>
  <sheetData>
    <row r="1" spans="1:150" ht="13" customHeight="1">
      <c r="A1" s="115" t="s">
        <v>1</v>
      </c>
      <c r="B1" s="115" t="s">
        <v>34</v>
      </c>
      <c r="C1" s="115" t="s">
        <v>2</v>
      </c>
      <c r="D1" s="92" t="s">
        <v>108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 t="s">
        <v>108</v>
      </c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 t="s">
        <v>108</v>
      </c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7" t="s">
        <v>116</v>
      </c>
      <c r="BE1" s="100" t="s">
        <v>40</v>
      </c>
      <c r="BF1" s="100"/>
      <c r="BG1" s="100"/>
      <c r="BH1" s="100"/>
      <c r="BI1" s="100"/>
      <c r="BJ1" s="100"/>
      <c r="BK1" s="100"/>
      <c r="BL1" s="96" t="s">
        <v>62</v>
      </c>
      <c r="BM1" s="101" t="s">
        <v>109</v>
      </c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3"/>
      <c r="BY1" s="101" t="s">
        <v>109</v>
      </c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3"/>
      <c r="CM1" s="96" t="s">
        <v>115</v>
      </c>
      <c r="CN1" s="84" t="s">
        <v>59</v>
      </c>
      <c r="CO1" s="84"/>
      <c r="CP1" s="84"/>
      <c r="CQ1" s="84"/>
      <c r="CR1" s="84"/>
      <c r="CS1" s="84" t="s">
        <v>59</v>
      </c>
      <c r="CT1" s="84"/>
      <c r="CU1" s="84"/>
      <c r="CV1" s="84"/>
      <c r="CW1" s="84"/>
      <c r="CX1" s="84"/>
      <c r="CY1" s="96" t="s">
        <v>178</v>
      </c>
      <c r="CZ1" s="104" t="s">
        <v>60</v>
      </c>
      <c r="DA1" s="105"/>
      <c r="DB1" s="105"/>
      <c r="DC1" s="105"/>
      <c r="DD1" s="105"/>
      <c r="DE1" s="105"/>
      <c r="DF1" s="105"/>
      <c r="DG1" s="105"/>
      <c r="DH1" s="105"/>
      <c r="DI1" s="106"/>
      <c r="DJ1" s="96" t="s">
        <v>117</v>
      </c>
      <c r="DK1" s="109" t="s">
        <v>110</v>
      </c>
      <c r="DL1" s="110"/>
      <c r="DM1" s="110"/>
      <c r="DN1" s="110"/>
      <c r="DO1" s="110"/>
      <c r="DP1" s="110"/>
      <c r="DQ1" s="110"/>
      <c r="DR1" s="110"/>
      <c r="DS1" s="110"/>
      <c r="DT1" s="111"/>
      <c r="DU1" s="96" t="s">
        <v>117</v>
      </c>
      <c r="DV1" s="89" t="s">
        <v>111</v>
      </c>
      <c r="DW1" s="90"/>
      <c r="DX1" s="90"/>
      <c r="DY1" s="90"/>
      <c r="DZ1" s="90"/>
      <c r="EA1" s="86" t="s">
        <v>118</v>
      </c>
      <c r="EB1" s="85" t="s">
        <v>112</v>
      </c>
      <c r="EC1" s="85"/>
      <c r="ED1" s="85" t="s">
        <v>112</v>
      </c>
      <c r="EE1" s="85"/>
      <c r="EF1" s="85"/>
      <c r="EG1" s="86" t="s">
        <v>118</v>
      </c>
      <c r="EH1" s="89" t="s">
        <v>113</v>
      </c>
      <c r="EI1" s="90"/>
      <c r="EJ1" s="90"/>
      <c r="EK1" s="90"/>
      <c r="EL1" s="90"/>
      <c r="EM1" s="86" t="s">
        <v>118</v>
      </c>
      <c r="EN1" s="87" t="s">
        <v>114</v>
      </c>
      <c r="EO1" s="88"/>
      <c r="EP1" s="88"/>
      <c r="EQ1" s="88"/>
      <c r="ER1" s="88"/>
      <c r="ES1" s="86" t="s">
        <v>118</v>
      </c>
      <c r="ET1" s="86" t="s">
        <v>179</v>
      </c>
    </row>
    <row r="2" spans="1:150" ht="20.399999999999999" customHeight="1">
      <c r="A2" s="116"/>
      <c r="B2" s="116"/>
      <c r="C2" s="116"/>
      <c r="D2" s="92" t="s">
        <v>39</v>
      </c>
      <c r="E2" s="92"/>
      <c r="F2" s="92"/>
      <c r="G2" s="92"/>
      <c r="H2" s="92" t="s">
        <v>41</v>
      </c>
      <c r="I2" s="92"/>
      <c r="J2" s="92"/>
      <c r="K2" s="92"/>
      <c r="L2" s="92" t="s">
        <v>42</v>
      </c>
      <c r="M2" s="92"/>
      <c r="N2" s="92"/>
      <c r="O2" s="92"/>
      <c r="P2" s="92" t="s">
        <v>43</v>
      </c>
      <c r="Q2" s="92"/>
      <c r="R2" s="92"/>
      <c r="S2" s="92"/>
      <c r="T2" s="92" t="s">
        <v>44</v>
      </c>
      <c r="U2" s="92"/>
      <c r="V2" s="92"/>
      <c r="W2" s="92"/>
      <c r="X2" s="92" t="s">
        <v>45</v>
      </c>
      <c r="Y2" s="92"/>
      <c r="Z2" s="92"/>
      <c r="AA2" s="92"/>
      <c r="AB2" s="92" t="s">
        <v>46</v>
      </c>
      <c r="AC2" s="92"/>
      <c r="AD2" s="92"/>
      <c r="AE2" s="92"/>
      <c r="AF2" s="92" t="s">
        <v>47</v>
      </c>
      <c r="AG2" s="92"/>
      <c r="AH2" s="92"/>
      <c r="AI2" s="92"/>
      <c r="AJ2" s="92" t="s">
        <v>48</v>
      </c>
      <c r="AK2" s="92"/>
      <c r="AL2" s="92"/>
      <c r="AM2" s="92"/>
      <c r="AN2" s="92" t="s">
        <v>49</v>
      </c>
      <c r="AO2" s="92"/>
      <c r="AP2" s="92"/>
      <c r="AQ2" s="92"/>
      <c r="AR2" s="92" t="s">
        <v>50</v>
      </c>
      <c r="AS2" s="92"/>
      <c r="AT2" s="92"/>
      <c r="AU2" s="92"/>
      <c r="AV2" s="92" t="s">
        <v>51</v>
      </c>
      <c r="AW2" s="92"/>
      <c r="AX2" s="92"/>
      <c r="AY2" s="92"/>
      <c r="AZ2" s="93" t="s">
        <v>107</v>
      </c>
      <c r="BA2" s="93"/>
      <c r="BB2" s="93"/>
      <c r="BC2" s="93"/>
      <c r="BD2" s="98"/>
      <c r="BE2" s="94" t="s">
        <v>52</v>
      </c>
      <c r="BF2" s="94" t="s">
        <v>53</v>
      </c>
      <c r="BG2" s="94" t="s">
        <v>54</v>
      </c>
      <c r="BH2" s="94" t="s">
        <v>55</v>
      </c>
      <c r="BI2" s="94" t="s">
        <v>56</v>
      </c>
      <c r="BJ2" s="94" t="s">
        <v>57</v>
      </c>
      <c r="BK2" s="94" t="s">
        <v>58</v>
      </c>
      <c r="BL2" s="96"/>
      <c r="BM2" s="95" t="s">
        <v>39</v>
      </c>
      <c r="BN2" s="95"/>
      <c r="BO2" s="95" t="s">
        <v>41</v>
      </c>
      <c r="BP2" s="95"/>
      <c r="BQ2" s="95" t="s">
        <v>42</v>
      </c>
      <c r="BR2" s="95"/>
      <c r="BS2" s="95" t="s">
        <v>43</v>
      </c>
      <c r="BT2" s="95"/>
      <c r="BU2" s="95" t="s">
        <v>44</v>
      </c>
      <c r="BV2" s="95"/>
      <c r="BW2" s="95" t="s">
        <v>45</v>
      </c>
      <c r="BX2" s="95"/>
      <c r="BY2" s="95" t="s">
        <v>46</v>
      </c>
      <c r="BZ2" s="95"/>
      <c r="CA2" s="95" t="s">
        <v>47</v>
      </c>
      <c r="CB2" s="95"/>
      <c r="CC2" s="95" t="s">
        <v>48</v>
      </c>
      <c r="CD2" s="95"/>
      <c r="CE2" s="95" t="s">
        <v>49</v>
      </c>
      <c r="CF2" s="95"/>
      <c r="CG2" s="95" t="s">
        <v>50</v>
      </c>
      <c r="CH2" s="95"/>
      <c r="CI2" s="95" t="s">
        <v>51</v>
      </c>
      <c r="CJ2" s="95"/>
      <c r="CK2" s="95" t="s">
        <v>107</v>
      </c>
      <c r="CL2" s="95"/>
      <c r="CM2" s="96"/>
      <c r="CN2" s="91">
        <v>1</v>
      </c>
      <c r="CO2" s="91">
        <v>2</v>
      </c>
      <c r="CP2" s="91">
        <v>3</v>
      </c>
      <c r="CQ2" s="91">
        <v>4</v>
      </c>
      <c r="CR2" s="91">
        <v>5</v>
      </c>
      <c r="CS2" s="91">
        <v>6</v>
      </c>
      <c r="CT2" s="91">
        <v>7</v>
      </c>
      <c r="CU2" s="91">
        <v>8</v>
      </c>
      <c r="CV2" s="91">
        <v>9</v>
      </c>
      <c r="CW2" s="91">
        <v>10</v>
      </c>
      <c r="CX2" s="91">
        <v>11</v>
      </c>
      <c r="CY2" s="96"/>
      <c r="CZ2" s="107">
        <v>1</v>
      </c>
      <c r="DA2" s="107">
        <v>2</v>
      </c>
      <c r="DB2" s="107">
        <v>3</v>
      </c>
      <c r="DC2" s="107">
        <v>4</v>
      </c>
      <c r="DD2" s="107">
        <v>5</v>
      </c>
      <c r="DE2" s="107">
        <v>6</v>
      </c>
      <c r="DF2" s="107">
        <v>7</v>
      </c>
      <c r="DG2" s="107">
        <v>8</v>
      </c>
      <c r="DH2" s="107">
        <v>9</v>
      </c>
      <c r="DI2" s="107">
        <v>10</v>
      </c>
      <c r="DJ2" s="96"/>
      <c r="DK2" s="108">
        <v>1</v>
      </c>
      <c r="DL2" s="108">
        <v>2</v>
      </c>
      <c r="DM2" s="108">
        <v>3</v>
      </c>
      <c r="DN2" s="108">
        <v>4</v>
      </c>
      <c r="DO2" s="108">
        <v>5</v>
      </c>
      <c r="DP2" s="108">
        <v>6</v>
      </c>
      <c r="DQ2" s="108">
        <v>7</v>
      </c>
      <c r="DR2" s="108">
        <v>8</v>
      </c>
      <c r="DS2" s="108">
        <v>9</v>
      </c>
      <c r="DT2" s="108">
        <v>10</v>
      </c>
      <c r="DU2" s="96"/>
      <c r="DV2" s="91">
        <v>1</v>
      </c>
      <c r="DW2" s="91">
        <v>2</v>
      </c>
      <c r="DX2" s="91">
        <v>3</v>
      </c>
      <c r="DY2" s="91">
        <v>4</v>
      </c>
      <c r="DZ2" s="91">
        <v>5</v>
      </c>
      <c r="EA2" s="86"/>
      <c r="EB2" s="83">
        <v>1</v>
      </c>
      <c r="EC2" s="83">
        <v>2</v>
      </c>
      <c r="ED2" s="83">
        <v>3</v>
      </c>
      <c r="EE2" s="83">
        <v>4</v>
      </c>
      <c r="EF2" s="83">
        <v>5</v>
      </c>
      <c r="EG2" s="86"/>
      <c r="EH2" s="91">
        <v>1</v>
      </c>
      <c r="EI2" s="91">
        <v>2</v>
      </c>
      <c r="EJ2" s="91">
        <v>3</v>
      </c>
      <c r="EK2" s="91">
        <v>4</v>
      </c>
      <c r="EL2" s="91">
        <v>5</v>
      </c>
      <c r="EM2" s="86"/>
      <c r="EN2" s="83">
        <v>1</v>
      </c>
      <c r="EO2" s="83">
        <v>2</v>
      </c>
      <c r="EP2" s="83">
        <v>3</v>
      </c>
      <c r="EQ2" s="83">
        <v>4</v>
      </c>
      <c r="ER2" s="83">
        <v>5</v>
      </c>
      <c r="ES2" s="86"/>
      <c r="ET2" s="86"/>
    </row>
    <row r="3" spans="1:150" ht="51" customHeight="1">
      <c r="A3" s="116"/>
      <c r="B3" s="116"/>
      <c r="C3" s="117"/>
      <c r="D3" s="64" t="s">
        <v>79</v>
      </c>
      <c r="E3" s="64" t="s">
        <v>80</v>
      </c>
      <c r="F3" s="64" t="s">
        <v>128</v>
      </c>
      <c r="G3" s="64" t="s">
        <v>129</v>
      </c>
      <c r="H3" s="64" t="s">
        <v>130</v>
      </c>
      <c r="I3" s="64" t="s">
        <v>131</v>
      </c>
      <c r="J3" s="64" t="s">
        <v>132</v>
      </c>
      <c r="K3" s="64" t="s">
        <v>133</v>
      </c>
      <c r="L3" s="64" t="s">
        <v>81</v>
      </c>
      <c r="M3" s="64" t="s">
        <v>82</v>
      </c>
      <c r="N3" s="64" t="s">
        <v>83</v>
      </c>
      <c r="O3" s="64" t="s">
        <v>134</v>
      </c>
      <c r="P3" s="64" t="s">
        <v>84</v>
      </c>
      <c r="Q3" s="64" t="s">
        <v>85</v>
      </c>
      <c r="R3" s="64" t="s">
        <v>86</v>
      </c>
      <c r="S3" s="64" t="s">
        <v>135</v>
      </c>
      <c r="T3" s="64" t="s">
        <v>175</v>
      </c>
      <c r="U3" s="64" t="s">
        <v>136</v>
      </c>
      <c r="V3" s="64" t="s">
        <v>137</v>
      </c>
      <c r="W3" s="64" t="s">
        <v>176</v>
      </c>
      <c r="X3" s="64" t="s">
        <v>87</v>
      </c>
      <c r="Y3" s="64" t="s">
        <v>138</v>
      </c>
      <c r="Z3" s="64" t="s">
        <v>139</v>
      </c>
      <c r="AA3" s="64" t="s">
        <v>88</v>
      </c>
      <c r="AB3" s="64" t="s">
        <v>140</v>
      </c>
      <c r="AC3" s="64" t="s">
        <v>89</v>
      </c>
      <c r="AD3" s="64" t="s">
        <v>141</v>
      </c>
      <c r="AE3" s="64" t="s">
        <v>142</v>
      </c>
      <c r="AF3" s="64" t="s">
        <v>90</v>
      </c>
      <c r="AG3" s="64" t="s">
        <v>143</v>
      </c>
      <c r="AH3" s="64" t="s">
        <v>144</v>
      </c>
      <c r="AI3" s="64" t="s">
        <v>145</v>
      </c>
      <c r="AJ3" s="64" t="s">
        <v>91</v>
      </c>
      <c r="AK3" s="64" t="s">
        <v>146</v>
      </c>
      <c r="AL3" s="64" t="s">
        <v>147</v>
      </c>
      <c r="AM3" s="64" t="s">
        <v>148</v>
      </c>
      <c r="AN3" s="64" t="s">
        <v>149</v>
      </c>
      <c r="AO3" s="64" t="s">
        <v>150</v>
      </c>
      <c r="AP3" s="64" t="s">
        <v>151</v>
      </c>
      <c r="AQ3" s="64" t="s">
        <v>152</v>
      </c>
      <c r="AR3" s="64" t="s">
        <v>153</v>
      </c>
      <c r="AS3" s="64" t="s">
        <v>154</v>
      </c>
      <c r="AT3" s="64" t="s">
        <v>155</v>
      </c>
      <c r="AU3" s="64" t="s">
        <v>156</v>
      </c>
      <c r="AV3" s="64" t="s">
        <v>157</v>
      </c>
      <c r="AW3" s="64" t="s">
        <v>158</v>
      </c>
      <c r="AX3" s="64" t="s">
        <v>159</v>
      </c>
      <c r="AY3" s="64" t="s">
        <v>160</v>
      </c>
      <c r="AZ3" s="64" t="s">
        <v>163</v>
      </c>
      <c r="BA3" s="64" t="s">
        <v>161</v>
      </c>
      <c r="BB3" s="64" t="s">
        <v>162</v>
      </c>
      <c r="BC3" s="64" t="s">
        <v>177</v>
      </c>
      <c r="BD3" s="98"/>
      <c r="BE3" s="94"/>
      <c r="BF3" s="94"/>
      <c r="BG3" s="94"/>
      <c r="BH3" s="94"/>
      <c r="BI3" s="94"/>
      <c r="BJ3" s="94"/>
      <c r="BK3" s="94"/>
      <c r="BL3" s="96"/>
      <c r="BM3" s="60" t="s">
        <v>92</v>
      </c>
      <c r="BN3" s="60" t="s">
        <v>93</v>
      </c>
      <c r="BO3" s="60" t="s">
        <v>164</v>
      </c>
      <c r="BP3" s="60" t="s">
        <v>165</v>
      </c>
      <c r="BQ3" s="60" t="s">
        <v>94</v>
      </c>
      <c r="BR3" s="60" t="s">
        <v>95</v>
      </c>
      <c r="BS3" s="60" t="s">
        <v>97</v>
      </c>
      <c r="BT3" s="60" t="s">
        <v>96</v>
      </c>
      <c r="BU3" s="60" t="s">
        <v>166</v>
      </c>
      <c r="BV3" s="60" t="s">
        <v>167</v>
      </c>
      <c r="BW3" s="60" t="s">
        <v>168</v>
      </c>
      <c r="BX3" s="60" t="s">
        <v>98</v>
      </c>
      <c r="BY3" s="60" t="s">
        <v>99</v>
      </c>
      <c r="BZ3" s="60" t="s">
        <v>169</v>
      </c>
      <c r="CA3" s="60" t="s">
        <v>100</v>
      </c>
      <c r="CB3" s="60" t="s">
        <v>101</v>
      </c>
      <c r="CC3" s="60" t="s">
        <v>170</v>
      </c>
      <c r="CD3" s="60" t="s">
        <v>102</v>
      </c>
      <c r="CE3" s="60" t="s">
        <v>103</v>
      </c>
      <c r="CF3" s="60" t="s">
        <v>104</v>
      </c>
      <c r="CG3" s="60" t="s">
        <v>171</v>
      </c>
      <c r="CH3" s="60" t="s">
        <v>172</v>
      </c>
      <c r="CI3" s="60" t="s">
        <v>105</v>
      </c>
      <c r="CJ3" s="60" t="s">
        <v>106</v>
      </c>
      <c r="CK3" s="60" t="s">
        <v>173</v>
      </c>
      <c r="CL3" s="60" t="s">
        <v>174</v>
      </c>
      <c r="CM3" s="96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6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96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96"/>
      <c r="DV3" s="91"/>
      <c r="DW3" s="91"/>
      <c r="DX3" s="91"/>
      <c r="DY3" s="91"/>
      <c r="DZ3" s="91"/>
      <c r="EA3" s="86"/>
      <c r="EB3" s="83"/>
      <c r="EC3" s="83"/>
      <c r="ED3" s="83"/>
      <c r="EE3" s="83"/>
      <c r="EF3" s="83"/>
      <c r="EG3" s="86"/>
      <c r="EH3" s="91"/>
      <c r="EI3" s="91"/>
      <c r="EJ3" s="91"/>
      <c r="EK3" s="91"/>
      <c r="EL3" s="91"/>
      <c r="EM3" s="86"/>
      <c r="EN3" s="83"/>
      <c r="EO3" s="83"/>
      <c r="EP3" s="83"/>
      <c r="EQ3" s="83"/>
      <c r="ER3" s="83"/>
      <c r="ES3" s="86"/>
      <c r="ET3" s="86"/>
    </row>
    <row r="4" spans="1:150" s="23" customFormat="1" ht="12.65" customHeight="1">
      <c r="A4" s="117"/>
      <c r="B4" s="117"/>
      <c r="C4" s="42" t="s">
        <v>35</v>
      </c>
      <c r="D4" s="62">
        <v>4</v>
      </c>
      <c r="E4" s="62">
        <v>3</v>
      </c>
      <c r="F4" s="62">
        <v>2</v>
      </c>
      <c r="G4" s="62">
        <v>2</v>
      </c>
      <c r="H4" s="62">
        <v>4</v>
      </c>
      <c r="I4" s="62">
        <v>3</v>
      </c>
      <c r="J4" s="62">
        <v>4</v>
      </c>
      <c r="K4" s="62">
        <v>4</v>
      </c>
      <c r="L4" s="62">
        <v>3</v>
      </c>
      <c r="M4" s="62">
        <v>4</v>
      </c>
      <c r="N4" s="62">
        <v>3</v>
      </c>
      <c r="O4" s="62">
        <v>2</v>
      </c>
      <c r="P4" s="62">
        <v>3</v>
      </c>
      <c r="Q4" s="62">
        <v>3</v>
      </c>
      <c r="R4" s="62">
        <v>3</v>
      </c>
      <c r="S4" s="62">
        <v>2</v>
      </c>
      <c r="T4" s="63">
        <v>2</v>
      </c>
      <c r="U4" s="63">
        <v>2</v>
      </c>
      <c r="V4" s="63">
        <v>2</v>
      </c>
      <c r="W4" s="63">
        <v>2</v>
      </c>
      <c r="X4" s="63">
        <v>4</v>
      </c>
      <c r="Y4" s="63">
        <v>4</v>
      </c>
      <c r="Z4" s="63">
        <v>2</v>
      </c>
      <c r="AA4" s="63">
        <v>2</v>
      </c>
      <c r="AB4" s="63">
        <v>2</v>
      </c>
      <c r="AC4" s="63">
        <v>3</v>
      </c>
      <c r="AD4" s="63">
        <v>3</v>
      </c>
      <c r="AE4" s="63">
        <v>5</v>
      </c>
      <c r="AF4" s="63">
        <v>5</v>
      </c>
      <c r="AG4" s="63">
        <v>3</v>
      </c>
      <c r="AH4" s="63">
        <v>4</v>
      </c>
      <c r="AI4" s="63">
        <v>3</v>
      </c>
      <c r="AJ4" s="62">
        <v>3</v>
      </c>
      <c r="AK4" s="62">
        <v>2</v>
      </c>
      <c r="AL4" s="62">
        <v>3</v>
      </c>
      <c r="AM4" s="62">
        <v>2</v>
      </c>
      <c r="AN4" s="63">
        <v>5</v>
      </c>
      <c r="AO4" s="63">
        <v>5</v>
      </c>
      <c r="AP4" s="63">
        <v>7</v>
      </c>
      <c r="AQ4" s="63">
        <v>5</v>
      </c>
      <c r="AR4" s="63">
        <v>2</v>
      </c>
      <c r="AS4" s="63">
        <v>5</v>
      </c>
      <c r="AT4" s="63">
        <v>4</v>
      </c>
      <c r="AU4" s="63">
        <v>3</v>
      </c>
      <c r="AV4" s="63">
        <v>3</v>
      </c>
      <c r="AW4" s="63">
        <v>3</v>
      </c>
      <c r="AX4" s="63">
        <v>3</v>
      </c>
      <c r="AY4" s="63">
        <v>5</v>
      </c>
      <c r="AZ4" s="63">
        <v>8</v>
      </c>
      <c r="BA4" s="63">
        <v>7</v>
      </c>
      <c r="BB4" s="63">
        <v>6</v>
      </c>
      <c r="BC4" s="63">
        <v>8</v>
      </c>
      <c r="BD4" s="99"/>
      <c r="BE4" s="94"/>
      <c r="BF4" s="94"/>
      <c r="BG4" s="94"/>
      <c r="BH4" s="94"/>
      <c r="BI4" s="94"/>
      <c r="BJ4" s="94"/>
      <c r="BK4" s="94"/>
      <c r="BL4" s="96"/>
      <c r="BM4" s="65">
        <v>10</v>
      </c>
      <c r="BN4" s="65">
        <v>7</v>
      </c>
      <c r="BO4" s="65">
        <v>9</v>
      </c>
      <c r="BP4" s="65">
        <v>11</v>
      </c>
      <c r="BQ4" s="65">
        <v>6</v>
      </c>
      <c r="BR4" s="65">
        <v>11</v>
      </c>
      <c r="BS4" s="65">
        <v>6</v>
      </c>
      <c r="BT4" s="65">
        <v>11</v>
      </c>
      <c r="BU4" s="61">
        <v>9</v>
      </c>
      <c r="BV4" s="61">
        <v>8</v>
      </c>
      <c r="BW4" s="61">
        <v>9</v>
      </c>
      <c r="BX4" s="61">
        <v>8</v>
      </c>
      <c r="BY4" s="61">
        <v>7</v>
      </c>
      <c r="BZ4" s="61">
        <v>8</v>
      </c>
      <c r="CA4" s="61">
        <v>11</v>
      </c>
      <c r="CB4" s="61">
        <v>8</v>
      </c>
      <c r="CC4" s="65">
        <v>5</v>
      </c>
      <c r="CD4" s="65">
        <v>9</v>
      </c>
      <c r="CE4" s="61">
        <v>8</v>
      </c>
      <c r="CF4" s="61">
        <v>13</v>
      </c>
      <c r="CG4" s="61">
        <v>4</v>
      </c>
      <c r="CH4" s="61">
        <v>4</v>
      </c>
      <c r="CI4" s="61">
        <v>14</v>
      </c>
      <c r="CJ4" s="61">
        <v>12</v>
      </c>
      <c r="CK4" s="61">
        <v>20</v>
      </c>
      <c r="CL4" s="61">
        <v>30</v>
      </c>
      <c r="CM4" s="96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6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96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96"/>
      <c r="DV4" s="91"/>
      <c r="DW4" s="91"/>
      <c r="DX4" s="91"/>
      <c r="DY4" s="91"/>
      <c r="DZ4" s="91"/>
      <c r="EA4" s="86"/>
      <c r="EB4" s="83"/>
      <c r="EC4" s="83"/>
      <c r="ED4" s="83"/>
      <c r="EE4" s="83"/>
      <c r="EF4" s="83"/>
      <c r="EG4" s="86"/>
      <c r="EH4" s="91"/>
      <c r="EI4" s="91"/>
      <c r="EJ4" s="91"/>
      <c r="EK4" s="91"/>
      <c r="EL4" s="91"/>
      <c r="EM4" s="86"/>
      <c r="EN4" s="83"/>
      <c r="EO4" s="83"/>
      <c r="EP4" s="83"/>
      <c r="EQ4" s="83"/>
      <c r="ER4" s="83"/>
      <c r="ES4" s="86"/>
      <c r="ET4" s="86"/>
    </row>
    <row r="5" spans="1:150">
      <c r="A5" s="24">
        <v>1</v>
      </c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81"/>
      <c r="BA5" s="81"/>
      <c r="BB5" s="81"/>
      <c r="BC5" s="81"/>
      <c r="BD5" s="25">
        <f>SUM(D5:BC5)</f>
        <v>0</v>
      </c>
      <c r="BE5" s="31"/>
      <c r="BF5" s="31"/>
      <c r="BG5" s="31"/>
      <c r="BH5" s="31"/>
      <c r="BI5" s="31"/>
      <c r="BJ5" s="31"/>
      <c r="BK5" s="31"/>
      <c r="BL5" s="26">
        <f>SUM(BE5:BK5)</f>
        <v>0</v>
      </c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25">
        <f>SUM(BM5:CL5)</f>
        <v>0</v>
      </c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26">
        <f t="shared" ref="CY5:CY34" si="0">SUM(CN5:CX5)</f>
        <v>0</v>
      </c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26">
        <f>SUM(CZ5:DI5)</f>
        <v>0</v>
      </c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26">
        <f>SUM(DK5:DT5)</f>
        <v>0</v>
      </c>
      <c r="DV5" s="30"/>
      <c r="DW5" s="30"/>
      <c r="DX5" s="30"/>
      <c r="DY5" s="30"/>
      <c r="DZ5" s="30"/>
      <c r="EA5" s="26">
        <f>SUM(DV5:DZ5)</f>
        <v>0</v>
      </c>
      <c r="EB5" s="29"/>
      <c r="EC5" s="29"/>
      <c r="ED5" s="29"/>
      <c r="EE5" s="29"/>
      <c r="EF5" s="29"/>
      <c r="EG5" s="26">
        <f>SUM(EB5:EF5)</f>
        <v>0</v>
      </c>
      <c r="EH5" s="30"/>
      <c r="EI5" s="30"/>
      <c r="EJ5" s="30"/>
      <c r="EK5" s="30"/>
      <c r="EL5" s="30"/>
      <c r="EM5" s="26">
        <f>SUM(EH5:EL5,)</f>
        <v>0</v>
      </c>
      <c r="EN5" s="29"/>
      <c r="EO5" s="29"/>
      <c r="EP5" s="29"/>
      <c r="EQ5" s="29"/>
      <c r="ER5" s="29"/>
      <c r="ES5" s="26">
        <f>SUM(EN5:ER5)</f>
        <v>0</v>
      </c>
      <c r="ET5" s="66">
        <f t="shared" ref="ET5:ET34" si="1">SUM(ES5,EM5,EG5,EA5,DU5,DJ5,CY5,CM5,BL5,BD5)</f>
        <v>0</v>
      </c>
    </row>
    <row r="6" spans="1:150">
      <c r="A6" s="24">
        <v>2</v>
      </c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81"/>
      <c r="BA6" s="81"/>
      <c r="BB6" s="81"/>
      <c r="BC6" s="81"/>
      <c r="BD6" s="25">
        <f t="shared" ref="BD6:BD34" si="2">SUM(D6:BC6)</f>
        <v>0</v>
      </c>
      <c r="BE6" s="31"/>
      <c r="BF6" s="31"/>
      <c r="BG6" s="31"/>
      <c r="BH6" s="31"/>
      <c r="BI6" s="31"/>
      <c r="BJ6" s="31"/>
      <c r="BK6" s="31"/>
      <c r="BL6" s="26">
        <f t="shared" ref="BL6:BL34" si="3">SUM(BE6:BK6)</f>
        <v>0</v>
      </c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25">
        <f t="shared" ref="CM6:CM34" si="4">SUM(BM6:CL6)</f>
        <v>0</v>
      </c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26">
        <f t="shared" si="0"/>
        <v>0</v>
      </c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26">
        <f>SUM(CZ6:DI6)</f>
        <v>0</v>
      </c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26">
        <f>SUM(DK6:DT6)</f>
        <v>0</v>
      </c>
      <c r="DV6" s="30"/>
      <c r="DW6" s="30"/>
      <c r="DX6" s="30"/>
      <c r="DY6" s="30"/>
      <c r="DZ6" s="30"/>
      <c r="EA6" s="26">
        <f t="shared" ref="EA6:EA34" si="5">SUM(DV6:DZ6)</f>
        <v>0</v>
      </c>
      <c r="EB6" s="29"/>
      <c r="EC6" s="29"/>
      <c r="ED6" s="29"/>
      <c r="EE6" s="29"/>
      <c r="EF6" s="29"/>
      <c r="EG6" s="26">
        <f t="shared" ref="EG6:EG34" si="6">SUM(EB6:EF6)</f>
        <v>0</v>
      </c>
      <c r="EH6" s="30"/>
      <c r="EI6" s="30"/>
      <c r="EJ6" s="30"/>
      <c r="EK6" s="30"/>
      <c r="EL6" s="30"/>
      <c r="EM6" s="26">
        <f t="shared" ref="EM6:EM34" si="7">SUM(EH6:EL6,)</f>
        <v>0</v>
      </c>
      <c r="EN6" s="29"/>
      <c r="EO6" s="29"/>
      <c r="EP6" s="29"/>
      <c r="EQ6" s="29"/>
      <c r="ER6" s="29"/>
      <c r="ES6" s="26">
        <f t="shared" ref="ES6:ES34" si="8">SUM(EN6:ER6)</f>
        <v>0</v>
      </c>
      <c r="ET6" s="66">
        <f t="shared" si="1"/>
        <v>0</v>
      </c>
    </row>
    <row r="7" spans="1:150">
      <c r="A7" s="24">
        <v>3</v>
      </c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81"/>
      <c r="BA7" s="81"/>
      <c r="BB7" s="81"/>
      <c r="BC7" s="81"/>
      <c r="BD7" s="25">
        <f t="shared" si="2"/>
        <v>0</v>
      </c>
      <c r="BE7" s="31"/>
      <c r="BF7" s="31"/>
      <c r="BG7" s="31"/>
      <c r="BH7" s="31"/>
      <c r="BI7" s="31"/>
      <c r="BJ7" s="31"/>
      <c r="BK7" s="31"/>
      <c r="BL7" s="26">
        <f t="shared" si="3"/>
        <v>0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25">
        <f t="shared" si="4"/>
        <v>0</v>
      </c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26">
        <f t="shared" si="0"/>
        <v>0</v>
      </c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26">
        <f t="shared" ref="DJ7:DJ34" si="9">SUM(CZ7:DI7)</f>
        <v>0</v>
      </c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26">
        <f t="shared" ref="DU7:DU34" si="10">SUM(DK7:DT7)</f>
        <v>0</v>
      </c>
      <c r="DV7" s="30"/>
      <c r="DW7" s="30"/>
      <c r="DX7" s="30"/>
      <c r="DY7" s="30"/>
      <c r="DZ7" s="30"/>
      <c r="EA7" s="26">
        <f t="shared" si="5"/>
        <v>0</v>
      </c>
      <c r="EB7" s="29"/>
      <c r="EC7" s="29"/>
      <c r="ED7" s="29"/>
      <c r="EE7" s="29"/>
      <c r="EF7" s="29"/>
      <c r="EG7" s="26">
        <f t="shared" si="6"/>
        <v>0</v>
      </c>
      <c r="EH7" s="30"/>
      <c r="EI7" s="30"/>
      <c r="EJ7" s="30"/>
      <c r="EK7" s="30"/>
      <c r="EL7" s="30"/>
      <c r="EM7" s="26">
        <f t="shared" si="7"/>
        <v>0</v>
      </c>
      <c r="EN7" s="29"/>
      <c r="EO7" s="29"/>
      <c r="EP7" s="29"/>
      <c r="EQ7" s="29"/>
      <c r="ER7" s="29"/>
      <c r="ES7" s="26">
        <f t="shared" si="8"/>
        <v>0</v>
      </c>
      <c r="ET7" s="66">
        <f t="shared" si="1"/>
        <v>0</v>
      </c>
    </row>
    <row r="8" spans="1:150">
      <c r="A8" s="24">
        <v>4</v>
      </c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81"/>
      <c r="BA8" s="81"/>
      <c r="BB8" s="81"/>
      <c r="BC8" s="81"/>
      <c r="BD8" s="25">
        <f t="shared" si="2"/>
        <v>0</v>
      </c>
      <c r="BE8" s="31"/>
      <c r="BF8" s="31"/>
      <c r="BG8" s="31"/>
      <c r="BH8" s="31"/>
      <c r="BI8" s="31"/>
      <c r="BJ8" s="31"/>
      <c r="BK8" s="31"/>
      <c r="BL8" s="26">
        <f t="shared" si="3"/>
        <v>0</v>
      </c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25">
        <f t="shared" si="4"/>
        <v>0</v>
      </c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26">
        <f t="shared" si="0"/>
        <v>0</v>
      </c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26">
        <f t="shared" si="9"/>
        <v>0</v>
      </c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26">
        <f t="shared" si="10"/>
        <v>0</v>
      </c>
      <c r="DV8" s="30"/>
      <c r="DW8" s="30"/>
      <c r="DX8" s="30"/>
      <c r="DY8" s="30"/>
      <c r="DZ8" s="30"/>
      <c r="EA8" s="26">
        <f t="shared" si="5"/>
        <v>0</v>
      </c>
      <c r="EB8" s="29"/>
      <c r="EC8" s="29"/>
      <c r="ED8" s="29"/>
      <c r="EE8" s="29"/>
      <c r="EF8" s="29"/>
      <c r="EG8" s="26">
        <f t="shared" si="6"/>
        <v>0</v>
      </c>
      <c r="EH8" s="30"/>
      <c r="EI8" s="30"/>
      <c r="EJ8" s="30"/>
      <c r="EK8" s="30"/>
      <c r="EL8" s="30"/>
      <c r="EM8" s="26">
        <f t="shared" si="7"/>
        <v>0</v>
      </c>
      <c r="EN8" s="29"/>
      <c r="EO8" s="29"/>
      <c r="EP8" s="29"/>
      <c r="EQ8" s="29"/>
      <c r="ER8" s="29"/>
      <c r="ES8" s="26">
        <f t="shared" si="8"/>
        <v>0</v>
      </c>
      <c r="ET8" s="66">
        <f t="shared" si="1"/>
        <v>0</v>
      </c>
    </row>
    <row r="9" spans="1:150">
      <c r="A9" s="24">
        <v>5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81"/>
      <c r="BA9" s="81"/>
      <c r="BB9" s="81"/>
      <c r="BC9" s="81"/>
      <c r="BD9" s="25">
        <f t="shared" si="2"/>
        <v>0</v>
      </c>
      <c r="BE9" s="31"/>
      <c r="BF9" s="31"/>
      <c r="BG9" s="31"/>
      <c r="BH9" s="31"/>
      <c r="BI9" s="31"/>
      <c r="BJ9" s="31"/>
      <c r="BK9" s="31"/>
      <c r="BL9" s="26">
        <f t="shared" si="3"/>
        <v>0</v>
      </c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25">
        <f t="shared" si="4"/>
        <v>0</v>
      </c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26">
        <f t="shared" si="0"/>
        <v>0</v>
      </c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26">
        <f t="shared" si="9"/>
        <v>0</v>
      </c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26">
        <f t="shared" si="10"/>
        <v>0</v>
      </c>
      <c r="DV9" s="30"/>
      <c r="DW9" s="30"/>
      <c r="DX9" s="30"/>
      <c r="DY9" s="30"/>
      <c r="DZ9" s="30"/>
      <c r="EA9" s="26">
        <f t="shared" si="5"/>
        <v>0</v>
      </c>
      <c r="EB9" s="29"/>
      <c r="EC9" s="29"/>
      <c r="ED9" s="29"/>
      <c r="EE9" s="29"/>
      <c r="EF9" s="29"/>
      <c r="EG9" s="26">
        <f t="shared" si="6"/>
        <v>0</v>
      </c>
      <c r="EH9" s="30"/>
      <c r="EI9" s="30"/>
      <c r="EJ9" s="30"/>
      <c r="EK9" s="30"/>
      <c r="EL9" s="30"/>
      <c r="EM9" s="26">
        <f t="shared" si="7"/>
        <v>0</v>
      </c>
      <c r="EN9" s="29"/>
      <c r="EO9" s="29"/>
      <c r="EP9" s="29"/>
      <c r="EQ9" s="29"/>
      <c r="ER9" s="29"/>
      <c r="ES9" s="26">
        <f t="shared" si="8"/>
        <v>0</v>
      </c>
      <c r="ET9" s="66">
        <f t="shared" si="1"/>
        <v>0</v>
      </c>
    </row>
    <row r="10" spans="1:150">
      <c r="A10" s="24">
        <v>6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81"/>
      <c r="BA10" s="81"/>
      <c r="BB10" s="81"/>
      <c r="BC10" s="81"/>
      <c r="BD10" s="25">
        <f t="shared" si="2"/>
        <v>0</v>
      </c>
      <c r="BE10" s="31"/>
      <c r="BF10" s="31"/>
      <c r="BG10" s="31"/>
      <c r="BH10" s="31"/>
      <c r="BI10" s="31"/>
      <c r="BJ10" s="31"/>
      <c r="BK10" s="31"/>
      <c r="BL10" s="26">
        <f t="shared" si="3"/>
        <v>0</v>
      </c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25">
        <f t="shared" si="4"/>
        <v>0</v>
      </c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26">
        <f t="shared" si="0"/>
        <v>0</v>
      </c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26">
        <f t="shared" si="9"/>
        <v>0</v>
      </c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26">
        <f t="shared" si="10"/>
        <v>0</v>
      </c>
      <c r="DV10" s="30"/>
      <c r="DW10" s="30"/>
      <c r="DX10" s="30"/>
      <c r="DY10" s="30"/>
      <c r="DZ10" s="30"/>
      <c r="EA10" s="26">
        <f t="shared" si="5"/>
        <v>0</v>
      </c>
      <c r="EB10" s="29"/>
      <c r="EC10" s="29"/>
      <c r="ED10" s="29"/>
      <c r="EE10" s="29"/>
      <c r="EF10" s="29"/>
      <c r="EG10" s="26">
        <f t="shared" si="6"/>
        <v>0</v>
      </c>
      <c r="EH10" s="30"/>
      <c r="EI10" s="30"/>
      <c r="EJ10" s="30"/>
      <c r="EK10" s="30"/>
      <c r="EL10" s="30"/>
      <c r="EM10" s="26">
        <f t="shared" si="7"/>
        <v>0</v>
      </c>
      <c r="EN10" s="29"/>
      <c r="EO10" s="29"/>
      <c r="EP10" s="29"/>
      <c r="EQ10" s="29"/>
      <c r="ER10" s="29"/>
      <c r="ES10" s="26">
        <f t="shared" si="8"/>
        <v>0</v>
      </c>
      <c r="ET10" s="66">
        <f t="shared" si="1"/>
        <v>0</v>
      </c>
    </row>
    <row r="11" spans="1:150">
      <c r="A11" s="24">
        <v>7</v>
      </c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81"/>
      <c r="BA11" s="81"/>
      <c r="BB11" s="81"/>
      <c r="BC11" s="81"/>
      <c r="BD11" s="25">
        <f t="shared" si="2"/>
        <v>0</v>
      </c>
      <c r="BE11" s="31"/>
      <c r="BF11" s="31"/>
      <c r="BG11" s="31"/>
      <c r="BH11" s="31"/>
      <c r="BI11" s="31"/>
      <c r="BJ11" s="31"/>
      <c r="BK11" s="31"/>
      <c r="BL11" s="26">
        <f t="shared" si="3"/>
        <v>0</v>
      </c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25">
        <f t="shared" si="4"/>
        <v>0</v>
      </c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26">
        <f t="shared" si="0"/>
        <v>0</v>
      </c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26">
        <f t="shared" si="9"/>
        <v>0</v>
      </c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26">
        <f t="shared" si="10"/>
        <v>0</v>
      </c>
      <c r="DV11" s="30"/>
      <c r="DW11" s="30"/>
      <c r="DX11" s="30"/>
      <c r="DY11" s="30"/>
      <c r="DZ11" s="30"/>
      <c r="EA11" s="26">
        <f t="shared" si="5"/>
        <v>0</v>
      </c>
      <c r="EB11" s="29"/>
      <c r="EC11" s="29"/>
      <c r="ED11" s="29"/>
      <c r="EE11" s="29"/>
      <c r="EF11" s="29"/>
      <c r="EG11" s="26">
        <f t="shared" si="6"/>
        <v>0</v>
      </c>
      <c r="EH11" s="30"/>
      <c r="EI11" s="30"/>
      <c r="EJ11" s="30"/>
      <c r="EK11" s="30"/>
      <c r="EL11" s="30"/>
      <c r="EM11" s="26">
        <f t="shared" si="7"/>
        <v>0</v>
      </c>
      <c r="EN11" s="29"/>
      <c r="EO11" s="29"/>
      <c r="EP11" s="29"/>
      <c r="EQ11" s="29"/>
      <c r="ER11" s="29"/>
      <c r="ES11" s="26">
        <f t="shared" si="8"/>
        <v>0</v>
      </c>
      <c r="ET11" s="66">
        <f t="shared" si="1"/>
        <v>0</v>
      </c>
    </row>
    <row r="12" spans="1:150">
      <c r="A12" s="24">
        <v>8</v>
      </c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81"/>
      <c r="BA12" s="81"/>
      <c r="BB12" s="81"/>
      <c r="BC12" s="81"/>
      <c r="BD12" s="25">
        <f t="shared" si="2"/>
        <v>0</v>
      </c>
      <c r="BE12" s="31"/>
      <c r="BF12" s="31"/>
      <c r="BG12" s="31"/>
      <c r="BH12" s="31"/>
      <c r="BI12" s="31"/>
      <c r="BJ12" s="31"/>
      <c r="BK12" s="31"/>
      <c r="BL12" s="26">
        <f t="shared" si="3"/>
        <v>0</v>
      </c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25">
        <f t="shared" si="4"/>
        <v>0</v>
      </c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26">
        <f t="shared" si="0"/>
        <v>0</v>
      </c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26">
        <f t="shared" si="9"/>
        <v>0</v>
      </c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26">
        <f t="shared" si="10"/>
        <v>0</v>
      </c>
      <c r="DV12" s="30"/>
      <c r="DW12" s="30"/>
      <c r="DX12" s="30"/>
      <c r="DY12" s="30"/>
      <c r="DZ12" s="30"/>
      <c r="EA12" s="26">
        <f t="shared" si="5"/>
        <v>0</v>
      </c>
      <c r="EB12" s="29"/>
      <c r="EC12" s="29"/>
      <c r="ED12" s="29"/>
      <c r="EE12" s="29"/>
      <c r="EF12" s="29"/>
      <c r="EG12" s="26">
        <f t="shared" si="6"/>
        <v>0</v>
      </c>
      <c r="EH12" s="30"/>
      <c r="EI12" s="30"/>
      <c r="EJ12" s="30"/>
      <c r="EK12" s="30"/>
      <c r="EL12" s="30"/>
      <c r="EM12" s="26">
        <f t="shared" si="7"/>
        <v>0</v>
      </c>
      <c r="EN12" s="29"/>
      <c r="EO12" s="29"/>
      <c r="EP12" s="29"/>
      <c r="EQ12" s="29"/>
      <c r="ER12" s="29"/>
      <c r="ES12" s="26">
        <f t="shared" si="8"/>
        <v>0</v>
      </c>
      <c r="ET12" s="66">
        <f t="shared" si="1"/>
        <v>0</v>
      </c>
    </row>
    <row r="13" spans="1:150">
      <c r="A13" s="24">
        <v>9</v>
      </c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81"/>
      <c r="BA13" s="81"/>
      <c r="BB13" s="81"/>
      <c r="BC13" s="81"/>
      <c r="BD13" s="25">
        <f t="shared" si="2"/>
        <v>0</v>
      </c>
      <c r="BE13" s="31"/>
      <c r="BF13" s="31"/>
      <c r="BG13" s="31"/>
      <c r="BH13" s="31"/>
      <c r="BI13" s="31"/>
      <c r="BJ13" s="31"/>
      <c r="BK13" s="31"/>
      <c r="BL13" s="26">
        <f t="shared" si="3"/>
        <v>0</v>
      </c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25">
        <f t="shared" si="4"/>
        <v>0</v>
      </c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26">
        <f t="shared" si="0"/>
        <v>0</v>
      </c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26">
        <f t="shared" si="9"/>
        <v>0</v>
      </c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26">
        <f t="shared" si="10"/>
        <v>0</v>
      </c>
      <c r="DV13" s="30"/>
      <c r="DW13" s="30"/>
      <c r="DX13" s="30"/>
      <c r="DY13" s="30"/>
      <c r="DZ13" s="30"/>
      <c r="EA13" s="26">
        <f t="shared" si="5"/>
        <v>0</v>
      </c>
      <c r="EB13" s="29"/>
      <c r="EC13" s="29"/>
      <c r="ED13" s="29"/>
      <c r="EE13" s="29"/>
      <c r="EF13" s="29"/>
      <c r="EG13" s="26">
        <f t="shared" si="6"/>
        <v>0</v>
      </c>
      <c r="EH13" s="30"/>
      <c r="EI13" s="30"/>
      <c r="EJ13" s="30"/>
      <c r="EK13" s="30"/>
      <c r="EL13" s="30"/>
      <c r="EM13" s="26">
        <f t="shared" si="7"/>
        <v>0</v>
      </c>
      <c r="EN13" s="29"/>
      <c r="EO13" s="29"/>
      <c r="EP13" s="29"/>
      <c r="EQ13" s="29"/>
      <c r="ER13" s="29"/>
      <c r="ES13" s="26">
        <f t="shared" si="8"/>
        <v>0</v>
      </c>
      <c r="ET13" s="66">
        <f t="shared" si="1"/>
        <v>0</v>
      </c>
    </row>
    <row r="14" spans="1:150">
      <c r="A14" s="24">
        <v>10</v>
      </c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81"/>
      <c r="BA14" s="81"/>
      <c r="BB14" s="81"/>
      <c r="BC14" s="81"/>
      <c r="BD14" s="25">
        <f t="shared" si="2"/>
        <v>0</v>
      </c>
      <c r="BE14" s="31"/>
      <c r="BF14" s="31"/>
      <c r="BG14" s="31"/>
      <c r="BH14" s="31"/>
      <c r="BI14" s="31"/>
      <c r="BJ14" s="31"/>
      <c r="BK14" s="31"/>
      <c r="BL14" s="26">
        <f t="shared" si="3"/>
        <v>0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25">
        <f t="shared" si="4"/>
        <v>0</v>
      </c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26">
        <f t="shared" si="0"/>
        <v>0</v>
      </c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26">
        <f t="shared" si="9"/>
        <v>0</v>
      </c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26">
        <f t="shared" si="10"/>
        <v>0</v>
      </c>
      <c r="DV14" s="30"/>
      <c r="DW14" s="30"/>
      <c r="DX14" s="30"/>
      <c r="DY14" s="30"/>
      <c r="DZ14" s="30"/>
      <c r="EA14" s="26">
        <f t="shared" si="5"/>
        <v>0</v>
      </c>
      <c r="EB14" s="29"/>
      <c r="EC14" s="29"/>
      <c r="ED14" s="29"/>
      <c r="EE14" s="29"/>
      <c r="EF14" s="29"/>
      <c r="EG14" s="26">
        <f t="shared" si="6"/>
        <v>0</v>
      </c>
      <c r="EH14" s="30"/>
      <c r="EI14" s="30"/>
      <c r="EJ14" s="30"/>
      <c r="EK14" s="30"/>
      <c r="EL14" s="30"/>
      <c r="EM14" s="26">
        <f t="shared" si="7"/>
        <v>0</v>
      </c>
      <c r="EN14" s="29"/>
      <c r="EO14" s="29"/>
      <c r="EP14" s="29"/>
      <c r="EQ14" s="29"/>
      <c r="ER14" s="29"/>
      <c r="ES14" s="26">
        <f t="shared" si="8"/>
        <v>0</v>
      </c>
      <c r="ET14" s="66">
        <f t="shared" si="1"/>
        <v>0</v>
      </c>
    </row>
    <row r="15" spans="1:150">
      <c r="A15" s="24">
        <v>11</v>
      </c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81"/>
      <c r="BA15" s="81"/>
      <c r="BB15" s="81"/>
      <c r="BC15" s="81"/>
      <c r="BD15" s="25">
        <f t="shared" si="2"/>
        <v>0</v>
      </c>
      <c r="BE15" s="31"/>
      <c r="BF15" s="31"/>
      <c r="BG15" s="31"/>
      <c r="BH15" s="31"/>
      <c r="BI15" s="31"/>
      <c r="BJ15" s="31"/>
      <c r="BK15" s="31"/>
      <c r="BL15" s="26">
        <f t="shared" si="3"/>
        <v>0</v>
      </c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25">
        <f t="shared" si="4"/>
        <v>0</v>
      </c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26">
        <f t="shared" si="0"/>
        <v>0</v>
      </c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26">
        <f t="shared" si="9"/>
        <v>0</v>
      </c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26">
        <f t="shared" si="10"/>
        <v>0</v>
      </c>
      <c r="DV15" s="30"/>
      <c r="DW15" s="30"/>
      <c r="DX15" s="30"/>
      <c r="DY15" s="30"/>
      <c r="DZ15" s="30"/>
      <c r="EA15" s="26">
        <f t="shared" si="5"/>
        <v>0</v>
      </c>
      <c r="EB15" s="29"/>
      <c r="EC15" s="29"/>
      <c r="ED15" s="29"/>
      <c r="EE15" s="29"/>
      <c r="EF15" s="29"/>
      <c r="EG15" s="26">
        <f t="shared" si="6"/>
        <v>0</v>
      </c>
      <c r="EH15" s="30"/>
      <c r="EI15" s="30"/>
      <c r="EJ15" s="30"/>
      <c r="EK15" s="30"/>
      <c r="EL15" s="30"/>
      <c r="EM15" s="26">
        <f t="shared" si="7"/>
        <v>0</v>
      </c>
      <c r="EN15" s="29"/>
      <c r="EO15" s="29"/>
      <c r="EP15" s="29"/>
      <c r="EQ15" s="29"/>
      <c r="ER15" s="29"/>
      <c r="ES15" s="26">
        <f t="shared" si="8"/>
        <v>0</v>
      </c>
      <c r="ET15" s="66">
        <f t="shared" si="1"/>
        <v>0</v>
      </c>
    </row>
    <row r="16" spans="1:150">
      <c r="A16" s="24">
        <v>12</v>
      </c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81"/>
      <c r="BA16" s="81"/>
      <c r="BB16" s="81"/>
      <c r="BC16" s="81"/>
      <c r="BD16" s="25">
        <f t="shared" si="2"/>
        <v>0</v>
      </c>
      <c r="BE16" s="31"/>
      <c r="BF16" s="31"/>
      <c r="BG16" s="31"/>
      <c r="BH16" s="31"/>
      <c r="BI16" s="31"/>
      <c r="BJ16" s="31"/>
      <c r="BK16" s="31"/>
      <c r="BL16" s="26">
        <f t="shared" si="3"/>
        <v>0</v>
      </c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25">
        <f t="shared" si="4"/>
        <v>0</v>
      </c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26">
        <f t="shared" si="0"/>
        <v>0</v>
      </c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26">
        <f t="shared" si="9"/>
        <v>0</v>
      </c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26">
        <f t="shared" si="10"/>
        <v>0</v>
      </c>
      <c r="DV16" s="30"/>
      <c r="DW16" s="30"/>
      <c r="DX16" s="30"/>
      <c r="DY16" s="30"/>
      <c r="DZ16" s="30"/>
      <c r="EA16" s="26">
        <f t="shared" si="5"/>
        <v>0</v>
      </c>
      <c r="EB16" s="29"/>
      <c r="EC16" s="29"/>
      <c r="ED16" s="29"/>
      <c r="EE16" s="29"/>
      <c r="EF16" s="29"/>
      <c r="EG16" s="26">
        <f t="shared" si="6"/>
        <v>0</v>
      </c>
      <c r="EH16" s="30"/>
      <c r="EI16" s="30"/>
      <c r="EJ16" s="30"/>
      <c r="EK16" s="30"/>
      <c r="EL16" s="30"/>
      <c r="EM16" s="26">
        <f t="shared" si="7"/>
        <v>0</v>
      </c>
      <c r="EN16" s="29"/>
      <c r="EO16" s="29"/>
      <c r="EP16" s="29"/>
      <c r="EQ16" s="29"/>
      <c r="ER16" s="29"/>
      <c r="ES16" s="26">
        <f t="shared" si="8"/>
        <v>0</v>
      </c>
      <c r="ET16" s="66">
        <f t="shared" si="1"/>
        <v>0</v>
      </c>
    </row>
    <row r="17" spans="1:150">
      <c r="A17" s="24">
        <v>13</v>
      </c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81"/>
      <c r="BA17" s="81"/>
      <c r="BB17" s="81"/>
      <c r="BC17" s="81"/>
      <c r="BD17" s="25">
        <f t="shared" si="2"/>
        <v>0</v>
      </c>
      <c r="BE17" s="31"/>
      <c r="BF17" s="31"/>
      <c r="BG17" s="31"/>
      <c r="BH17" s="31"/>
      <c r="BI17" s="31"/>
      <c r="BJ17" s="31"/>
      <c r="BK17" s="31"/>
      <c r="BL17" s="26">
        <f t="shared" si="3"/>
        <v>0</v>
      </c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25">
        <f t="shared" si="4"/>
        <v>0</v>
      </c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26">
        <f t="shared" si="0"/>
        <v>0</v>
      </c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26">
        <f t="shared" si="9"/>
        <v>0</v>
      </c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26">
        <f t="shared" si="10"/>
        <v>0</v>
      </c>
      <c r="DV17" s="30"/>
      <c r="DW17" s="30"/>
      <c r="DX17" s="30"/>
      <c r="DY17" s="30"/>
      <c r="DZ17" s="30"/>
      <c r="EA17" s="26">
        <f t="shared" si="5"/>
        <v>0</v>
      </c>
      <c r="EB17" s="29"/>
      <c r="EC17" s="29"/>
      <c r="ED17" s="29"/>
      <c r="EE17" s="29"/>
      <c r="EF17" s="29"/>
      <c r="EG17" s="26">
        <f t="shared" si="6"/>
        <v>0</v>
      </c>
      <c r="EH17" s="30"/>
      <c r="EI17" s="30"/>
      <c r="EJ17" s="30"/>
      <c r="EK17" s="30"/>
      <c r="EL17" s="30"/>
      <c r="EM17" s="26">
        <f t="shared" si="7"/>
        <v>0</v>
      </c>
      <c r="EN17" s="29"/>
      <c r="EO17" s="29"/>
      <c r="EP17" s="29"/>
      <c r="EQ17" s="29"/>
      <c r="ER17" s="29"/>
      <c r="ES17" s="26">
        <f t="shared" si="8"/>
        <v>0</v>
      </c>
      <c r="ET17" s="66">
        <f t="shared" si="1"/>
        <v>0</v>
      </c>
    </row>
    <row r="18" spans="1:150">
      <c r="A18" s="24">
        <v>14</v>
      </c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81"/>
      <c r="BA18" s="81"/>
      <c r="BB18" s="81"/>
      <c r="BC18" s="81"/>
      <c r="BD18" s="25">
        <f t="shared" si="2"/>
        <v>0</v>
      </c>
      <c r="BE18" s="31"/>
      <c r="BF18" s="31"/>
      <c r="BG18" s="31"/>
      <c r="BH18" s="31"/>
      <c r="BI18" s="31"/>
      <c r="BJ18" s="31"/>
      <c r="BK18" s="31"/>
      <c r="BL18" s="26">
        <f t="shared" si="3"/>
        <v>0</v>
      </c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25">
        <f t="shared" si="4"/>
        <v>0</v>
      </c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26">
        <f t="shared" si="0"/>
        <v>0</v>
      </c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26">
        <f t="shared" si="9"/>
        <v>0</v>
      </c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26">
        <f t="shared" si="10"/>
        <v>0</v>
      </c>
      <c r="DV18" s="30"/>
      <c r="DW18" s="30"/>
      <c r="DX18" s="30"/>
      <c r="DY18" s="30"/>
      <c r="DZ18" s="30"/>
      <c r="EA18" s="26">
        <f t="shared" si="5"/>
        <v>0</v>
      </c>
      <c r="EB18" s="29"/>
      <c r="EC18" s="29"/>
      <c r="ED18" s="29"/>
      <c r="EE18" s="29"/>
      <c r="EF18" s="29"/>
      <c r="EG18" s="26">
        <f t="shared" si="6"/>
        <v>0</v>
      </c>
      <c r="EH18" s="30"/>
      <c r="EI18" s="30"/>
      <c r="EJ18" s="30"/>
      <c r="EK18" s="30"/>
      <c r="EL18" s="30"/>
      <c r="EM18" s="26">
        <f t="shared" si="7"/>
        <v>0</v>
      </c>
      <c r="EN18" s="29"/>
      <c r="EO18" s="29"/>
      <c r="EP18" s="29"/>
      <c r="EQ18" s="29"/>
      <c r="ER18" s="29"/>
      <c r="ES18" s="26">
        <f t="shared" si="8"/>
        <v>0</v>
      </c>
      <c r="ET18" s="66">
        <f t="shared" si="1"/>
        <v>0</v>
      </c>
    </row>
    <row r="19" spans="1:150">
      <c r="A19" s="24">
        <v>15</v>
      </c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81"/>
      <c r="BA19" s="81"/>
      <c r="BB19" s="81"/>
      <c r="BC19" s="81"/>
      <c r="BD19" s="25">
        <f t="shared" si="2"/>
        <v>0</v>
      </c>
      <c r="BE19" s="31"/>
      <c r="BF19" s="31"/>
      <c r="BG19" s="31"/>
      <c r="BH19" s="31"/>
      <c r="BI19" s="31"/>
      <c r="BJ19" s="31"/>
      <c r="BK19" s="31"/>
      <c r="BL19" s="26">
        <f t="shared" si="3"/>
        <v>0</v>
      </c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25">
        <f t="shared" si="4"/>
        <v>0</v>
      </c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26">
        <f t="shared" si="0"/>
        <v>0</v>
      </c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26">
        <f t="shared" si="9"/>
        <v>0</v>
      </c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26">
        <f t="shared" si="10"/>
        <v>0</v>
      </c>
      <c r="DV19" s="30"/>
      <c r="DW19" s="30"/>
      <c r="DX19" s="30"/>
      <c r="DY19" s="30"/>
      <c r="DZ19" s="30"/>
      <c r="EA19" s="26">
        <f t="shared" si="5"/>
        <v>0</v>
      </c>
      <c r="EB19" s="29"/>
      <c r="EC19" s="29"/>
      <c r="ED19" s="29"/>
      <c r="EE19" s="29"/>
      <c r="EF19" s="29"/>
      <c r="EG19" s="26">
        <f t="shared" si="6"/>
        <v>0</v>
      </c>
      <c r="EH19" s="30"/>
      <c r="EI19" s="30"/>
      <c r="EJ19" s="30"/>
      <c r="EK19" s="30"/>
      <c r="EL19" s="30"/>
      <c r="EM19" s="26">
        <f t="shared" si="7"/>
        <v>0</v>
      </c>
      <c r="EN19" s="29"/>
      <c r="EO19" s="29"/>
      <c r="EP19" s="29"/>
      <c r="EQ19" s="29"/>
      <c r="ER19" s="29"/>
      <c r="ES19" s="26">
        <f t="shared" si="8"/>
        <v>0</v>
      </c>
      <c r="ET19" s="66">
        <f t="shared" si="1"/>
        <v>0</v>
      </c>
    </row>
    <row r="20" spans="1:150">
      <c r="A20" s="24">
        <v>16</v>
      </c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81"/>
      <c r="BA20" s="81"/>
      <c r="BB20" s="81"/>
      <c r="BC20" s="81"/>
      <c r="BD20" s="25">
        <f t="shared" si="2"/>
        <v>0</v>
      </c>
      <c r="BE20" s="31"/>
      <c r="BF20" s="31"/>
      <c r="BG20" s="31"/>
      <c r="BH20" s="31"/>
      <c r="BI20" s="31"/>
      <c r="BJ20" s="31"/>
      <c r="BK20" s="31"/>
      <c r="BL20" s="26">
        <f t="shared" si="3"/>
        <v>0</v>
      </c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25">
        <f t="shared" si="4"/>
        <v>0</v>
      </c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26">
        <f t="shared" si="0"/>
        <v>0</v>
      </c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26">
        <f t="shared" si="9"/>
        <v>0</v>
      </c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26">
        <f t="shared" si="10"/>
        <v>0</v>
      </c>
      <c r="DV20" s="30"/>
      <c r="DW20" s="30"/>
      <c r="DX20" s="30"/>
      <c r="DY20" s="30"/>
      <c r="DZ20" s="30"/>
      <c r="EA20" s="26">
        <f t="shared" si="5"/>
        <v>0</v>
      </c>
      <c r="EB20" s="29"/>
      <c r="EC20" s="29"/>
      <c r="ED20" s="29"/>
      <c r="EE20" s="29"/>
      <c r="EF20" s="29"/>
      <c r="EG20" s="26">
        <f t="shared" si="6"/>
        <v>0</v>
      </c>
      <c r="EH20" s="30"/>
      <c r="EI20" s="30"/>
      <c r="EJ20" s="30"/>
      <c r="EK20" s="30"/>
      <c r="EL20" s="30"/>
      <c r="EM20" s="26">
        <f t="shared" si="7"/>
        <v>0</v>
      </c>
      <c r="EN20" s="29"/>
      <c r="EO20" s="29"/>
      <c r="EP20" s="29"/>
      <c r="EQ20" s="29"/>
      <c r="ER20" s="29"/>
      <c r="ES20" s="26">
        <f t="shared" si="8"/>
        <v>0</v>
      </c>
      <c r="ET20" s="66">
        <f t="shared" si="1"/>
        <v>0</v>
      </c>
    </row>
    <row r="21" spans="1:150">
      <c r="A21" s="24">
        <v>17</v>
      </c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81"/>
      <c r="BA21" s="81"/>
      <c r="BB21" s="81"/>
      <c r="BC21" s="81"/>
      <c r="BD21" s="25">
        <f t="shared" si="2"/>
        <v>0</v>
      </c>
      <c r="BE21" s="31"/>
      <c r="BF21" s="31"/>
      <c r="BG21" s="31"/>
      <c r="BH21" s="31"/>
      <c r="BI21" s="31"/>
      <c r="BJ21" s="31"/>
      <c r="BK21" s="31"/>
      <c r="BL21" s="26">
        <f t="shared" si="3"/>
        <v>0</v>
      </c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25">
        <f t="shared" si="4"/>
        <v>0</v>
      </c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26">
        <f t="shared" si="0"/>
        <v>0</v>
      </c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26">
        <f t="shared" si="9"/>
        <v>0</v>
      </c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26">
        <f t="shared" si="10"/>
        <v>0</v>
      </c>
      <c r="DV21" s="30"/>
      <c r="DW21" s="30"/>
      <c r="DX21" s="30"/>
      <c r="DY21" s="30"/>
      <c r="DZ21" s="30"/>
      <c r="EA21" s="26">
        <f t="shared" si="5"/>
        <v>0</v>
      </c>
      <c r="EB21" s="29"/>
      <c r="EC21" s="29"/>
      <c r="ED21" s="29"/>
      <c r="EE21" s="29"/>
      <c r="EF21" s="29"/>
      <c r="EG21" s="26">
        <f t="shared" si="6"/>
        <v>0</v>
      </c>
      <c r="EH21" s="30"/>
      <c r="EI21" s="30"/>
      <c r="EJ21" s="30"/>
      <c r="EK21" s="30"/>
      <c r="EL21" s="30"/>
      <c r="EM21" s="26">
        <f t="shared" si="7"/>
        <v>0</v>
      </c>
      <c r="EN21" s="29"/>
      <c r="EO21" s="29"/>
      <c r="EP21" s="29"/>
      <c r="EQ21" s="29"/>
      <c r="ER21" s="29"/>
      <c r="ES21" s="26">
        <f t="shared" si="8"/>
        <v>0</v>
      </c>
      <c r="ET21" s="66">
        <f t="shared" si="1"/>
        <v>0</v>
      </c>
    </row>
    <row r="22" spans="1:150">
      <c r="A22" s="24">
        <v>18</v>
      </c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81"/>
      <c r="BA22" s="81"/>
      <c r="BB22" s="81"/>
      <c r="BC22" s="81"/>
      <c r="BD22" s="25">
        <f t="shared" si="2"/>
        <v>0</v>
      </c>
      <c r="BE22" s="31"/>
      <c r="BF22" s="31"/>
      <c r="BG22" s="31"/>
      <c r="BH22" s="31"/>
      <c r="BI22" s="31"/>
      <c r="BJ22" s="31"/>
      <c r="BK22" s="31"/>
      <c r="BL22" s="26">
        <f t="shared" si="3"/>
        <v>0</v>
      </c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25">
        <f t="shared" si="4"/>
        <v>0</v>
      </c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26">
        <f t="shared" si="0"/>
        <v>0</v>
      </c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26">
        <f t="shared" si="9"/>
        <v>0</v>
      </c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26">
        <f t="shared" si="10"/>
        <v>0</v>
      </c>
      <c r="DV22" s="30"/>
      <c r="DW22" s="30"/>
      <c r="DX22" s="30"/>
      <c r="DY22" s="30"/>
      <c r="DZ22" s="30"/>
      <c r="EA22" s="26">
        <f t="shared" si="5"/>
        <v>0</v>
      </c>
      <c r="EB22" s="29"/>
      <c r="EC22" s="29"/>
      <c r="ED22" s="29"/>
      <c r="EE22" s="29"/>
      <c r="EF22" s="29"/>
      <c r="EG22" s="26">
        <f t="shared" si="6"/>
        <v>0</v>
      </c>
      <c r="EH22" s="30"/>
      <c r="EI22" s="30"/>
      <c r="EJ22" s="30"/>
      <c r="EK22" s="30"/>
      <c r="EL22" s="30"/>
      <c r="EM22" s="26">
        <f t="shared" si="7"/>
        <v>0</v>
      </c>
      <c r="EN22" s="29"/>
      <c r="EO22" s="29"/>
      <c r="EP22" s="29"/>
      <c r="EQ22" s="29"/>
      <c r="ER22" s="29"/>
      <c r="ES22" s="26">
        <f t="shared" si="8"/>
        <v>0</v>
      </c>
      <c r="ET22" s="66">
        <f t="shared" si="1"/>
        <v>0</v>
      </c>
    </row>
    <row r="23" spans="1:150">
      <c r="A23" s="24">
        <v>19</v>
      </c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81"/>
      <c r="BA23" s="81"/>
      <c r="BB23" s="81"/>
      <c r="BC23" s="81"/>
      <c r="BD23" s="25">
        <f t="shared" si="2"/>
        <v>0</v>
      </c>
      <c r="BE23" s="31"/>
      <c r="BF23" s="31"/>
      <c r="BG23" s="31"/>
      <c r="BH23" s="31"/>
      <c r="BI23" s="31"/>
      <c r="BJ23" s="31"/>
      <c r="BK23" s="31"/>
      <c r="BL23" s="26">
        <f t="shared" si="3"/>
        <v>0</v>
      </c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25">
        <f t="shared" si="4"/>
        <v>0</v>
      </c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26">
        <f t="shared" si="0"/>
        <v>0</v>
      </c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26">
        <f t="shared" si="9"/>
        <v>0</v>
      </c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26">
        <f t="shared" si="10"/>
        <v>0</v>
      </c>
      <c r="DV23" s="30"/>
      <c r="DW23" s="30"/>
      <c r="DX23" s="30"/>
      <c r="DY23" s="30"/>
      <c r="DZ23" s="30"/>
      <c r="EA23" s="26">
        <f t="shared" si="5"/>
        <v>0</v>
      </c>
      <c r="EB23" s="29"/>
      <c r="EC23" s="29"/>
      <c r="ED23" s="29"/>
      <c r="EE23" s="29"/>
      <c r="EF23" s="29"/>
      <c r="EG23" s="26">
        <f t="shared" si="6"/>
        <v>0</v>
      </c>
      <c r="EH23" s="30"/>
      <c r="EI23" s="30"/>
      <c r="EJ23" s="30"/>
      <c r="EK23" s="30"/>
      <c r="EL23" s="30"/>
      <c r="EM23" s="26">
        <f t="shared" si="7"/>
        <v>0</v>
      </c>
      <c r="EN23" s="29"/>
      <c r="EO23" s="29"/>
      <c r="EP23" s="29"/>
      <c r="EQ23" s="29"/>
      <c r="ER23" s="29"/>
      <c r="ES23" s="26">
        <f t="shared" si="8"/>
        <v>0</v>
      </c>
      <c r="ET23" s="66">
        <f t="shared" si="1"/>
        <v>0</v>
      </c>
    </row>
    <row r="24" spans="1:150">
      <c r="A24" s="24">
        <v>20</v>
      </c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81"/>
      <c r="BA24" s="81"/>
      <c r="BB24" s="81"/>
      <c r="BC24" s="81"/>
      <c r="BD24" s="25">
        <f t="shared" si="2"/>
        <v>0</v>
      </c>
      <c r="BE24" s="31"/>
      <c r="BF24" s="31"/>
      <c r="BG24" s="31"/>
      <c r="BH24" s="31"/>
      <c r="BI24" s="31"/>
      <c r="BJ24" s="31"/>
      <c r="BK24" s="31"/>
      <c r="BL24" s="26">
        <f t="shared" si="3"/>
        <v>0</v>
      </c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25">
        <f t="shared" si="4"/>
        <v>0</v>
      </c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26">
        <f t="shared" si="0"/>
        <v>0</v>
      </c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26">
        <f t="shared" si="9"/>
        <v>0</v>
      </c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26">
        <f t="shared" si="10"/>
        <v>0</v>
      </c>
      <c r="DV24" s="30"/>
      <c r="DW24" s="30"/>
      <c r="DX24" s="30"/>
      <c r="DY24" s="30"/>
      <c r="DZ24" s="30"/>
      <c r="EA24" s="26">
        <f t="shared" si="5"/>
        <v>0</v>
      </c>
      <c r="EB24" s="29"/>
      <c r="EC24" s="29"/>
      <c r="ED24" s="29"/>
      <c r="EE24" s="29"/>
      <c r="EF24" s="29"/>
      <c r="EG24" s="26">
        <f t="shared" si="6"/>
        <v>0</v>
      </c>
      <c r="EH24" s="30"/>
      <c r="EI24" s="30"/>
      <c r="EJ24" s="30"/>
      <c r="EK24" s="30"/>
      <c r="EL24" s="30"/>
      <c r="EM24" s="26">
        <f t="shared" si="7"/>
        <v>0</v>
      </c>
      <c r="EN24" s="29"/>
      <c r="EO24" s="29"/>
      <c r="EP24" s="29"/>
      <c r="EQ24" s="29"/>
      <c r="ER24" s="29"/>
      <c r="ES24" s="26">
        <f t="shared" si="8"/>
        <v>0</v>
      </c>
      <c r="ET24" s="66">
        <f t="shared" si="1"/>
        <v>0</v>
      </c>
    </row>
    <row r="25" spans="1:150">
      <c r="A25" s="24">
        <v>21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81"/>
      <c r="BA25" s="81"/>
      <c r="BB25" s="81"/>
      <c r="BC25" s="81"/>
      <c r="BD25" s="25">
        <f t="shared" si="2"/>
        <v>0</v>
      </c>
      <c r="BE25" s="31"/>
      <c r="BF25" s="31"/>
      <c r="BG25" s="31"/>
      <c r="BH25" s="31"/>
      <c r="BI25" s="31"/>
      <c r="BJ25" s="31"/>
      <c r="BK25" s="31"/>
      <c r="BL25" s="26">
        <f t="shared" si="3"/>
        <v>0</v>
      </c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25">
        <f t="shared" si="4"/>
        <v>0</v>
      </c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26">
        <f t="shared" si="0"/>
        <v>0</v>
      </c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26">
        <f t="shared" si="9"/>
        <v>0</v>
      </c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26">
        <f t="shared" si="10"/>
        <v>0</v>
      </c>
      <c r="DV25" s="30"/>
      <c r="DW25" s="30"/>
      <c r="DX25" s="30"/>
      <c r="DY25" s="30"/>
      <c r="DZ25" s="30"/>
      <c r="EA25" s="26">
        <f t="shared" si="5"/>
        <v>0</v>
      </c>
      <c r="EB25" s="29"/>
      <c r="EC25" s="29"/>
      <c r="ED25" s="29"/>
      <c r="EE25" s="29"/>
      <c r="EF25" s="29"/>
      <c r="EG25" s="26">
        <f t="shared" si="6"/>
        <v>0</v>
      </c>
      <c r="EH25" s="30"/>
      <c r="EI25" s="30"/>
      <c r="EJ25" s="30"/>
      <c r="EK25" s="30"/>
      <c r="EL25" s="30"/>
      <c r="EM25" s="26">
        <f t="shared" si="7"/>
        <v>0</v>
      </c>
      <c r="EN25" s="29"/>
      <c r="EO25" s="29"/>
      <c r="EP25" s="29"/>
      <c r="EQ25" s="29"/>
      <c r="ER25" s="29"/>
      <c r="ES25" s="26">
        <f t="shared" si="8"/>
        <v>0</v>
      </c>
      <c r="ET25" s="66">
        <f t="shared" si="1"/>
        <v>0</v>
      </c>
    </row>
    <row r="26" spans="1:150">
      <c r="A26" s="24">
        <v>22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81"/>
      <c r="BA26" s="81"/>
      <c r="BB26" s="81"/>
      <c r="BC26" s="81"/>
      <c r="BD26" s="25">
        <f t="shared" si="2"/>
        <v>0</v>
      </c>
      <c r="BE26" s="31"/>
      <c r="BF26" s="31"/>
      <c r="BG26" s="31"/>
      <c r="BH26" s="31"/>
      <c r="BI26" s="31"/>
      <c r="BJ26" s="31"/>
      <c r="BK26" s="31"/>
      <c r="BL26" s="26">
        <f t="shared" si="3"/>
        <v>0</v>
      </c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25">
        <f t="shared" si="4"/>
        <v>0</v>
      </c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26">
        <f t="shared" si="0"/>
        <v>0</v>
      </c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26">
        <f t="shared" si="9"/>
        <v>0</v>
      </c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26">
        <f t="shared" si="10"/>
        <v>0</v>
      </c>
      <c r="DV26" s="30"/>
      <c r="DW26" s="30"/>
      <c r="DX26" s="30"/>
      <c r="DY26" s="30"/>
      <c r="DZ26" s="30"/>
      <c r="EA26" s="26">
        <f t="shared" si="5"/>
        <v>0</v>
      </c>
      <c r="EB26" s="29"/>
      <c r="EC26" s="29"/>
      <c r="ED26" s="29"/>
      <c r="EE26" s="29"/>
      <c r="EF26" s="29"/>
      <c r="EG26" s="26">
        <f t="shared" si="6"/>
        <v>0</v>
      </c>
      <c r="EH26" s="30"/>
      <c r="EI26" s="30"/>
      <c r="EJ26" s="30"/>
      <c r="EK26" s="30"/>
      <c r="EL26" s="30"/>
      <c r="EM26" s="26">
        <f t="shared" si="7"/>
        <v>0</v>
      </c>
      <c r="EN26" s="29"/>
      <c r="EO26" s="29"/>
      <c r="EP26" s="29"/>
      <c r="EQ26" s="29"/>
      <c r="ER26" s="29"/>
      <c r="ES26" s="26">
        <f t="shared" si="8"/>
        <v>0</v>
      </c>
      <c r="ET26" s="66">
        <f t="shared" si="1"/>
        <v>0</v>
      </c>
    </row>
    <row r="27" spans="1:150">
      <c r="A27" s="24">
        <v>23</v>
      </c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81"/>
      <c r="BA27" s="81"/>
      <c r="BB27" s="81"/>
      <c r="BC27" s="81"/>
      <c r="BD27" s="25">
        <f t="shared" si="2"/>
        <v>0</v>
      </c>
      <c r="BE27" s="31"/>
      <c r="BF27" s="31"/>
      <c r="BG27" s="31"/>
      <c r="BH27" s="31"/>
      <c r="BI27" s="31"/>
      <c r="BJ27" s="31"/>
      <c r="BK27" s="31"/>
      <c r="BL27" s="26">
        <f t="shared" si="3"/>
        <v>0</v>
      </c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25">
        <f t="shared" si="4"/>
        <v>0</v>
      </c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26">
        <f t="shared" si="0"/>
        <v>0</v>
      </c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26">
        <f t="shared" si="9"/>
        <v>0</v>
      </c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26">
        <f t="shared" si="10"/>
        <v>0</v>
      </c>
      <c r="DV27" s="30"/>
      <c r="DW27" s="30"/>
      <c r="DX27" s="30"/>
      <c r="DY27" s="30"/>
      <c r="DZ27" s="30"/>
      <c r="EA27" s="26">
        <f t="shared" si="5"/>
        <v>0</v>
      </c>
      <c r="EB27" s="29"/>
      <c r="EC27" s="29"/>
      <c r="ED27" s="29"/>
      <c r="EE27" s="29"/>
      <c r="EF27" s="29"/>
      <c r="EG27" s="26">
        <f t="shared" si="6"/>
        <v>0</v>
      </c>
      <c r="EH27" s="30"/>
      <c r="EI27" s="30"/>
      <c r="EJ27" s="30"/>
      <c r="EK27" s="30"/>
      <c r="EL27" s="30"/>
      <c r="EM27" s="26">
        <f t="shared" si="7"/>
        <v>0</v>
      </c>
      <c r="EN27" s="29"/>
      <c r="EO27" s="29"/>
      <c r="EP27" s="29"/>
      <c r="EQ27" s="29"/>
      <c r="ER27" s="29"/>
      <c r="ES27" s="26">
        <f t="shared" si="8"/>
        <v>0</v>
      </c>
      <c r="ET27" s="66">
        <f t="shared" si="1"/>
        <v>0</v>
      </c>
    </row>
    <row r="28" spans="1:150">
      <c r="A28" s="24">
        <v>24</v>
      </c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81"/>
      <c r="BA28" s="81"/>
      <c r="BB28" s="81"/>
      <c r="BC28" s="81"/>
      <c r="BD28" s="25">
        <f t="shared" si="2"/>
        <v>0</v>
      </c>
      <c r="BE28" s="31"/>
      <c r="BF28" s="31"/>
      <c r="BG28" s="31"/>
      <c r="BH28" s="31"/>
      <c r="BI28" s="31"/>
      <c r="BJ28" s="31"/>
      <c r="BK28" s="31"/>
      <c r="BL28" s="26">
        <f t="shared" si="3"/>
        <v>0</v>
      </c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25">
        <f t="shared" si="4"/>
        <v>0</v>
      </c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26">
        <f t="shared" si="0"/>
        <v>0</v>
      </c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26">
        <f t="shared" si="9"/>
        <v>0</v>
      </c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26">
        <f t="shared" si="10"/>
        <v>0</v>
      </c>
      <c r="DV28" s="30"/>
      <c r="DW28" s="30"/>
      <c r="DX28" s="30"/>
      <c r="DY28" s="30"/>
      <c r="DZ28" s="30"/>
      <c r="EA28" s="26">
        <f t="shared" si="5"/>
        <v>0</v>
      </c>
      <c r="EB28" s="29"/>
      <c r="EC28" s="29"/>
      <c r="ED28" s="29"/>
      <c r="EE28" s="29"/>
      <c r="EF28" s="29"/>
      <c r="EG28" s="26">
        <f t="shared" si="6"/>
        <v>0</v>
      </c>
      <c r="EH28" s="30"/>
      <c r="EI28" s="30"/>
      <c r="EJ28" s="30"/>
      <c r="EK28" s="30"/>
      <c r="EL28" s="30"/>
      <c r="EM28" s="26">
        <f t="shared" si="7"/>
        <v>0</v>
      </c>
      <c r="EN28" s="29"/>
      <c r="EO28" s="29"/>
      <c r="EP28" s="29"/>
      <c r="EQ28" s="29"/>
      <c r="ER28" s="29"/>
      <c r="ES28" s="26">
        <f t="shared" si="8"/>
        <v>0</v>
      </c>
      <c r="ET28" s="66">
        <f t="shared" si="1"/>
        <v>0</v>
      </c>
    </row>
    <row r="29" spans="1:150">
      <c r="A29" s="24">
        <v>25</v>
      </c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81"/>
      <c r="BA29" s="81"/>
      <c r="BB29" s="81"/>
      <c r="BC29" s="81"/>
      <c r="BD29" s="25">
        <f t="shared" si="2"/>
        <v>0</v>
      </c>
      <c r="BE29" s="31"/>
      <c r="BF29" s="31"/>
      <c r="BG29" s="31"/>
      <c r="BH29" s="31"/>
      <c r="BI29" s="31"/>
      <c r="BJ29" s="31"/>
      <c r="BK29" s="31"/>
      <c r="BL29" s="26">
        <f t="shared" si="3"/>
        <v>0</v>
      </c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25">
        <f t="shared" si="4"/>
        <v>0</v>
      </c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26">
        <f t="shared" si="0"/>
        <v>0</v>
      </c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26">
        <f t="shared" si="9"/>
        <v>0</v>
      </c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26">
        <f t="shared" si="10"/>
        <v>0</v>
      </c>
      <c r="DV29" s="30"/>
      <c r="DW29" s="30"/>
      <c r="DX29" s="30"/>
      <c r="DY29" s="30"/>
      <c r="DZ29" s="30"/>
      <c r="EA29" s="26">
        <f t="shared" si="5"/>
        <v>0</v>
      </c>
      <c r="EB29" s="29"/>
      <c r="EC29" s="29"/>
      <c r="ED29" s="29"/>
      <c r="EE29" s="29"/>
      <c r="EF29" s="29"/>
      <c r="EG29" s="26">
        <f t="shared" si="6"/>
        <v>0</v>
      </c>
      <c r="EH29" s="30"/>
      <c r="EI29" s="30"/>
      <c r="EJ29" s="30"/>
      <c r="EK29" s="30"/>
      <c r="EL29" s="30"/>
      <c r="EM29" s="26">
        <f t="shared" si="7"/>
        <v>0</v>
      </c>
      <c r="EN29" s="29"/>
      <c r="EO29" s="29"/>
      <c r="EP29" s="29"/>
      <c r="EQ29" s="29"/>
      <c r="ER29" s="29"/>
      <c r="ES29" s="26">
        <f t="shared" si="8"/>
        <v>0</v>
      </c>
      <c r="ET29" s="66">
        <f t="shared" si="1"/>
        <v>0</v>
      </c>
    </row>
    <row r="30" spans="1:150">
      <c r="A30" s="24">
        <v>26</v>
      </c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81"/>
      <c r="BA30" s="81"/>
      <c r="BB30" s="81"/>
      <c r="BC30" s="81"/>
      <c r="BD30" s="25">
        <f t="shared" si="2"/>
        <v>0</v>
      </c>
      <c r="BE30" s="31"/>
      <c r="BF30" s="31"/>
      <c r="BG30" s="31"/>
      <c r="BH30" s="31"/>
      <c r="BI30" s="31"/>
      <c r="BJ30" s="31"/>
      <c r="BK30" s="31"/>
      <c r="BL30" s="26">
        <f t="shared" si="3"/>
        <v>0</v>
      </c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25">
        <f t="shared" si="4"/>
        <v>0</v>
      </c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26">
        <f t="shared" si="0"/>
        <v>0</v>
      </c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26">
        <f t="shared" si="9"/>
        <v>0</v>
      </c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26">
        <f t="shared" si="10"/>
        <v>0</v>
      </c>
      <c r="DV30" s="30"/>
      <c r="DW30" s="30"/>
      <c r="DX30" s="30"/>
      <c r="DY30" s="30"/>
      <c r="DZ30" s="30"/>
      <c r="EA30" s="26">
        <f t="shared" si="5"/>
        <v>0</v>
      </c>
      <c r="EB30" s="29"/>
      <c r="EC30" s="29"/>
      <c r="ED30" s="29"/>
      <c r="EE30" s="29"/>
      <c r="EF30" s="29"/>
      <c r="EG30" s="26">
        <f t="shared" si="6"/>
        <v>0</v>
      </c>
      <c r="EH30" s="30"/>
      <c r="EI30" s="30"/>
      <c r="EJ30" s="30"/>
      <c r="EK30" s="30"/>
      <c r="EL30" s="30"/>
      <c r="EM30" s="26">
        <f t="shared" si="7"/>
        <v>0</v>
      </c>
      <c r="EN30" s="29"/>
      <c r="EO30" s="29"/>
      <c r="EP30" s="29"/>
      <c r="EQ30" s="29"/>
      <c r="ER30" s="29"/>
      <c r="ES30" s="26">
        <f t="shared" si="8"/>
        <v>0</v>
      </c>
      <c r="ET30" s="66">
        <f t="shared" si="1"/>
        <v>0</v>
      </c>
    </row>
    <row r="31" spans="1:150">
      <c r="A31" s="24">
        <v>27</v>
      </c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81"/>
      <c r="BA31" s="81"/>
      <c r="BB31" s="81"/>
      <c r="BC31" s="81"/>
      <c r="BD31" s="25">
        <f t="shared" si="2"/>
        <v>0</v>
      </c>
      <c r="BE31" s="31"/>
      <c r="BF31" s="31"/>
      <c r="BG31" s="31"/>
      <c r="BH31" s="31"/>
      <c r="BI31" s="31"/>
      <c r="BJ31" s="31"/>
      <c r="BK31" s="31"/>
      <c r="BL31" s="26">
        <f t="shared" si="3"/>
        <v>0</v>
      </c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25">
        <f t="shared" si="4"/>
        <v>0</v>
      </c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26">
        <f t="shared" si="0"/>
        <v>0</v>
      </c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26">
        <f t="shared" si="9"/>
        <v>0</v>
      </c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26">
        <f t="shared" si="10"/>
        <v>0</v>
      </c>
      <c r="DV31" s="30"/>
      <c r="DW31" s="30"/>
      <c r="DX31" s="30"/>
      <c r="DY31" s="30"/>
      <c r="DZ31" s="30"/>
      <c r="EA31" s="26">
        <f t="shared" si="5"/>
        <v>0</v>
      </c>
      <c r="EB31" s="29"/>
      <c r="EC31" s="29"/>
      <c r="ED31" s="29"/>
      <c r="EE31" s="29"/>
      <c r="EF31" s="29"/>
      <c r="EG31" s="26">
        <f t="shared" si="6"/>
        <v>0</v>
      </c>
      <c r="EH31" s="30"/>
      <c r="EI31" s="30"/>
      <c r="EJ31" s="30"/>
      <c r="EK31" s="30"/>
      <c r="EL31" s="30"/>
      <c r="EM31" s="26">
        <f t="shared" si="7"/>
        <v>0</v>
      </c>
      <c r="EN31" s="29"/>
      <c r="EO31" s="29"/>
      <c r="EP31" s="29"/>
      <c r="EQ31" s="29"/>
      <c r="ER31" s="29"/>
      <c r="ES31" s="26">
        <f t="shared" si="8"/>
        <v>0</v>
      </c>
      <c r="ET31" s="66">
        <f t="shared" si="1"/>
        <v>0</v>
      </c>
    </row>
    <row r="32" spans="1:150">
      <c r="A32" s="24">
        <v>28</v>
      </c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81"/>
      <c r="BA32" s="81"/>
      <c r="BB32" s="81"/>
      <c r="BC32" s="81"/>
      <c r="BD32" s="25">
        <f t="shared" si="2"/>
        <v>0</v>
      </c>
      <c r="BE32" s="31"/>
      <c r="BF32" s="31"/>
      <c r="BG32" s="31"/>
      <c r="BH32" s="31"/>
      <c r="BI32" s="31"/>
      <c r="BJ32" s="31"/>
      <c r="BK32" s="31"/>
      <c r="BL32" s="26">
        <f t="shared" si="3"/>
        <v>0</v>
      </c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25">
        <f t="shared" si="4"/>
        <v>0</v>
      </c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26">
        <f t="shared" si="0"/>
        <v>0</v>
      </c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26">
        <f t="shared" si="9"/>
        <v>0</v>
      </c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26">
        <f t="shared" si="10"/>
        <v>0</v>
      </c>
      <c r="DV32" s="30"/>
      <c r="DW32" s="30"/>
      <c r="DX32" s="30"/>
      <c r="DY32" s="30"/>
      <c r="DZ32" s="30"/>
      <c r="EA32" s="26">
        <f t="shared" si="5"/>
        <v>0</v>
      </c>
      <c r="EB32" s="29"/>
      <c r="EC32" s="29"/>
      <c r="ED32" s="29"/>
      <c r="EE32" s="29"/>
      <c r="EF32" s="29"/>
      <c r="EG32" s="26">
        <f t="shared" si="6"/>
        <v>0</v>
      </c>
      <c r="EH32" s="30"/>
      <c r="EI32" s="30"/>
      <c r="EJ32" s="30"/>
      <c r="EK32" s="30"/>
      <c r="EL32" s="30"/>
      <c r="EM32" s="26">
        <f t="shared" si="7"/>
        <v>0</v>
      </c>
      <c r="EN32" s="29"/>
      <c r="EO32" s="29"/>
      <c r="EP32" s="29"/>
      <c r="EQ32" s="29"/>
      <c r="ER32" s="29"/>
      <c r="ES32" s="26">
        <f t="shared" si="8"/>
        <v>0</v>
      </c>
      <c r="ET32" s="66">
        <f t="shared" si="1"/>
        <v>0</v>
      </c>
    </row>
    <row r="33" spans="1:150">
      <c r="A33" s="24">
        <v>29</v>
      </c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81"/>
      <c r="BA33" s="81"/>
      <c r="BB33" s="81"/>
      <c r="BC33" s="81"/>
      <c r="BD33" s="25">
        <f t="shared" si="2"/>
        <v>0</v>
      </c>
      <c r="BE33" s="31"/>
      <c r="BF33" s="31"/>
      <c r="BG33" s="31"/>
      <c r="BH33" s="31"/>
      <c r="BI33" s="31"/>
      <c r="BJ33" s="31"/>
      <c r="BK33" s="31"/>
      <c r="BL33" s="26">
        <f t="shared" si="3"/>
        <v>0</v>
      </c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25">
        <f t="shared" si="4"/>
        <v>0</v>
      </c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26">
        <f t="shared" si="0"/>
        <v>0</v>
      </c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26">
        <f t="shared" si="9"/>
        <v>0</v>
      </c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26">
        <f t="shared" si="10"/>
        <v>0</v>
      </c>
      <c r="DV33" s="30"/>
      <c r="DW33" s="30"/>
      <c r="DX33" s="30"/>
      <c r="DY33" s="30"/>
      <c r="DZ33" s="30"/>
      <c r="EA33" s="26">
        <f t="shared" si="5"/>
        <v>0</v>
      </c>
      <c r="EB33" s="29"/>
      <c r="EC33" s="29"/>
      <c r="ED33" s="29"/>
      <c r="EE33" s="29"/>
      <c r="EF33" s="29"/>
      <c r="EG33" s="26">
        <f t="shared" si="6"/>
        <v>0</v>
      </c>
      <c r="EH33" s="30"/>
      <c r="EI33" s="30"/>
      <c r="EJ33" s="30"/>
      <c r="EK33" s="30"/>
      <c r="EL33" s="30"/>
      <c r="EM33" s="26">
        <f t="shared" si="7"/>
        <v>0</v>
      </c>
      <c r="EN33" s="29"/>
      <c r="EO33" s="29"/>
      <c r="EP33" s="29"/>
      <c r="EQ33" s="29"/>
      <c r="ER33" s="29"/>
      <c r="ES33" s="26">
        <f t="shared" si="8"/>
        <v>0</v>
      </c>
      <c r="ET33" s="66">
        <f t="shared" si="1"/>
        <v>0</v>
      </c>
    </row>
    <row r="34" spans="1:150">
      <c r="A34" s="24">
        <v>30</v>
      </c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81"/>
      <c r="BA34" s="81"/>
      <c r="BB34" s="81"/>
      <c r="BC34" s="81"/>
      <c r="BD34" s="25">
        <f t="shared" si="2"/>
        <v>0</v>
      </c>
      <c r="BE34" s="31"/>
      <c r="BF34" s="31"/>
      <c r="BG34" s="31"/>
      <c r="BH34" s="31"/>
      <c r="BI34" s="31"/>
      <c r="BJ34" s="31"/>
      <c r="BK34" s="31"/>
      <c r="BL34" s="26">
        <f t="shared" si="3"/>
        <v>0</v>
      </c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25">
        <f t="shared" si="4"/>
        <v>0</v>
      </c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26">
        <f t="shared" si="0"/>
        <v>0</v>
      </c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26">
        <f t="shared" si="9"/>
        <v>0</v>
      </c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26">
        <f t="shared" si="10"/>
        <v>0</v>
      </c>
      <c r="DV34" s="30"/>
      <c r="DW34" s="30"/>
      <c r="DX34" s="30"/>
      <c r="DY34" s="30"/>
      <c r="DZ34" s="30"/>
      <c r="EA34" s="26">
        <f t="shared" si="5"/>
        <v>0</v>
      </c>
      <c r="EB34" s="29"/>
      <c r="EC34" s="29"/>
      <c r="ED34" s="29"/>
      <c r="EE34" s="29"/>
      <c r="EF34" s="29"/>
      <c r="EG34" s="26">
        <f t="shared" si="6"/>
        <v>0</v>
      </c>
      <c r="EH34" s="30"/>
      <c r="EI34" s="30"/>
      <c r="EJ34" s="30"/>
      <c r="EK34" s="30"/>
      <c r="EL34" s="30"/>
      <c r="EM34" s="26">
        <f t="shared" si="7"/>
        <v>0</v>
      </c>
      <c r="EN34" s="29"/>
      <c r="EO34" s="29"/>
      <c r="EP34" s="29"/>
      <c r="EQ34" s="29"/>
      <c r="ER34" s="29"/>
      <c r="ES34" s="26">
        <f t="shared" si="8"/>
        <v>0</v>
      </c>
      <c r="ET34" s="66">
        <f t="shared" si="1"/>
        <v>0</v>
      </c>
    </row>
    <row r="35" spans="1:150" ht="13" customHeight="1">
      <c r="A35" s="115" t="s">
        <v>1</v>
      </c>
      <c r="B35" s="115" t="s">
        <v>63</v>
      </c>
      <c r="C35" s="115" t="s">
        <v>2</v>
      </c>
      <c r="D35" s="92" t="s">
        <v>108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 t="s">
        <v>108</v>
      </c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 t="s">
        <v>108</v>
      </c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7" t="s">
        <v>116</v>
      </c>
      <c r="BE35" s="100" t="s">
        <v>40</v>
      </c>
      <c r="BF35" s="100"/>
      <c r="BG35" s="100"/>
      <c r="BH35" s="100"/>
      <c r="BI35" s="100"/>
      <c r="BJ35" s="100"/>
      <c r="BK35" s="100"/>
      <c r="BL35" s="96" t="s">
        <v>62</v>
      </c>
      <c r="BM35" s="101" t="s">
        <v>109</v>
      </c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3"/>
      <c r="BY35" s="101" t="s">
        <v>109</v>
      </c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3"/>
      <c r="CM35" s="96" t="s">
        <v>115</v>
      </c>
      <c r="CN35" s="84" t="s">
        <v>59</v>
      </c>
      <c r="CO35" s="84"/>
      <c r="CP35" s="84"/>
      <c r="CQ35" s="84"/>
      <c r="CR35" s="84"/>
      <c r="CS35" s="84" t="s">
        <v>59</v>
      </c>
      <c r="CT35" s="84"/>
      <c r="CU35" s="84"/>
      <c r="CV35" s="84"/>
      <c r="CW35" s="84"/>
      <c r="CX35" s="84"/>
      <c r="CY35" s="96" t="s">
        <v>178</v>
      </c>
      <c r="CZ35" s="104" t="s">
        <v>60</v>
      </c>
      <c r="DA35" s="105"/>
      <c r="DB35" s="105"/>
      <c r="DC35" s="105"/>
      <c r="DD35" s="105"/>
      <c r="DE35" s="105"/>
      <c r="DF35" s="105"/>
      <c r="DG35" s="105"/>
      <c r="DH35" s="105"/>
      <c r="DI35" s="106"/>
      <c r="DJ35" s="96" t="s">
        <v>117</v>
      </c>
      <c r="DK35" s="109" t="s">
        <v>110</v>
      </c>
      <c r="DL35" s="110"/>
      <c r="DM35" s="110"/>
      <c r="DN35" s="110"/>
      <c r="DO35" s="110"/>
      <c r="DP35" s="110"/>
      <c r="DQ35" s="110"/>
      <c r="DR35" s="110"/>
      <c r="DS35" s="110"/>
      <c r="DT35" s="111"/>
      <c r="DU35" s="96" t="s">
        <v>117</v>
      </c>
      <c r="DV35" s="89" t="s">
        <v>111</v>
      </c>
      <c r="DW35" s="90"/>
      <c r="DX35" s="90"/>
      <c r="DY35" s="90"/>
      <c r="DZ35" s="90"/>
      <c r="EA35" s="86" t="s">
        <v>118</v>
      </c>
      <c r="EB35" s="85" t="s">
        <v>112</v>
      </c>
      <c r="EC35" s="85"/>
      <c r="ED35" s="85" t="s">
        <v>112</v>
      </c>
      <c r="EE35" s="85"/>
      <c r="EF35" s="85"/>
      <c r="EG35" s="86" t="s">
        <v>118</v>
      </c>
      <c r="EH35" s="89" t="s">
        <v>113</v>
      </c>
      <c r="EI35" s="90"/>
      <c r="EJ35" s="90"/>
      <c r="EK35" s="90"/>
      <c r="EL35" s="90"/>
      <c r="EM35" s="86" t="s">
        <v>118</v>
      </c>
      <c r="EN35" s="87" t="s">
        <v>114</v>
      </c>
      <c r="EO35" s="88"/>
      <c r="EP35" s="88"/>
      <c r="EQ35" s="88"/>
      <c r="ER35" s="88"/>
      <c r="ES35" s="86" t="s">
        <v>118</v>
      </c>
      <c r="ET35" s="86" t="s">
        <v>179</v>
      </c>
    </row>
    <row r="36" spans="1:150" ht="20.25" customHeight="1">
      <c r="A36" s="116"/>
      <c r="B36" s="116"/>
      <c r="C36" s="116"/>
      <c r="D36" s="92" t="s">
        <v>39</v>
      </c>
      <c r="E36" s="92"/>
      <c r="F36" s="92"/>
      <c r="G36" s="92"/>
      <c r="H36" s="92" t="s">
        <v>41</v>
      </c>
      <c r="I36" s="92"/>
      <c r="J36" s="92"/>
      <c r="K36" s="92"/>
      <c r="L36" s="92" t="s">
        <v>42</v>
      </c>
      <c r="M36" s="92"/>
      <c r="N36" s="92"/>
      <c r="O36" s="92"/>
      <c r="P36" s="92" t="s">
        <v>43</v>
      </c>
      <c r="Q36" s="92"/>
      <c r="R36" s="92"/>
      <c r="S36" s="92"/>
      <c r="T36" s="92" t="s">
        <v>44</v>
      </c>
      <c r="U36" s="92"/>
      <c r="V36" s="92"/>
      <c r="W36" s="92"/>
      <c r="X36" s="92" t="s">
        <v>45</v>
      </c>
      <c r="Y36" s="92"/>
      <c r="Z36" s="92"/>
      <c r="AA36" s="92"/>
      <c r="AB36" s="92" t="s">
        <v>46</v>
      </c>
      <c r="AC36" s="92"/>
      <c r="AD36" s="92"/>
      <c r="AE36" s="92"/>
      <c r="AF36" s="92" t="s">
        <v>47</v>
      </c>
      <c r="AG36" s="92"/>
      <c r="AH36" s="92"/>
      <c r="AI36" s="92"/>
      <c r="AJ36" s="92" t="s">
        <v>48</v>
      </c>
      <c r="AK36" s="92"/>
      <c r="AL36" s="92"/>
      <c r="AM36" s="92"/>
      <c r="AN36" s="92" t="s">
        <v>49</v>
      </c>
      <c r="AO36" s="92"/>
      <c r="AP36" s="92"/>
      <c r="AQ36" s="92"/>
      <c r="AR36" s="92" t="s">
        <v>50</v>
      </c>
      <c r="AS36" s="92"/>
      <c r="AT36" s="92"/>
      <c r="AU36" s="92"/>
      <c r="AV36" s="92" t="s">
        <v>51</v>
      </c>
      <c r="AW36" s="92"/>
      <c r="AX36" s="92"/>
      <c r="AY36" s="92"/>
      <c r="AZ36" s="93" t="s">
        <v>107</v>
      </c>
      <c r="BA36" s="93"/>
      <c r="BB36" s="93"/>
      <c r="BC36" s="93"/>
      <c r="BD36" s="98"/>
      <c r="BE36" s="94" t="s">
        <v>52</v>
      </c>
      <c r="BF36" s="94" t="s">
        <v>53</v>
      </c>
      <c r="BG36" s="94" t="s">
        <v>54</v>
      </c>
      <c r="BH36" s="94" t="s">
        <v>55</v>
      </c>
      <c r="BI36" s="94" t="s">
        <v>56</v>
      </c>
      <c r="BJ36" s="94" t="s">
        <v>57</v>
      </c>
      <c r="BK36" s="94" t="s">
        <v>58</v>
      </c>
      <c r="BL36" s="96"/>
      <c r="BM36" s="95" t="s">
        <v>39</v>
      </c>
      <c r="BN36" s="95"/>
      <c r="BO36" s="95" t="s">
        <v>41</v>
      </c>
      <c r="BP36" s="95"/>
      <c r="BQ36" s="95" t="s">
        <v>42</v>
      </c>
      <c r="BR36" s="95"/>
      <c r="BS36" s="95" t="s">
        <v>43</v>
      </c>
      <c r="BT36" s="95"/>
      <c r="BU36" s="95" t="s">
        <v>44</v>
      </c>
      <c r="BV36" s="95"/>
      <c r="BW36" s="95" t="s">
        <v>45</v>
      </c>
      <c r="BX36" s="95"/>
      <c r="BY36" s="95" t="s">
        <v>46</v>
      </c>
      <c r="BZ36" s="95"/>
      <c r="CA36" s="95" t="s">
        <v>47</v>
      </c>
      <c r="CB36" s="95"/>
      <c r="CC36" s="95" t="s">
        <v>48</v>
      </c>
      <c r="CD36" s="95"/>
      <c r="CE36" s="95" t="s">
        <v>49</v>
      </c>
      <c r="CF36" s="95"/>
      <c r="CG36" s="95" t="s">
        <v>50</v>
      </c>
      <c r="CH36" s="95"/>
      <c r="CI36" s="95" t="s">
        <v>51</v>
      </c>
      <c r="CJ36" s="95"/>
      <c r="CK36" s="95" t="s">
        <v>107</v>
      </c>
      <c r="CL36" s="95"/>
      <c r="CM36" s="96"/>
      <c r="CN36" s="112">
        <v>1</v>
      </c>
      <c r="CO36" s="112">
        <v>2</v>
      </c>
      <c r="CP36" s="112">
        <v>3</v>
      </c>
      <c r="CQ36" s="112">
        <v>4</v>
      </c>
      <c r="CR36" s="112">
        <v>5</v>
      </c>
      <c r="CS36" s="112">
        <v>6</v>
      </c>
      <c r="CT36" s="112">
        <v>7</v>
      </c>
      <c r="CU36" s="112">
        <v>8</v>
      </c>
      <c r="CV36" s="112">
        <v>9</v>
      </c>
      <c r="CW36" s="112">
        <v>10</v>
      </c>
      <c r="CX36" s="112">
        <v>11</v>
      </c>
      <c r="CY36" s="96"/>
      <c r="CZ36" s="107">
        <v>1</v>
      </c>
      <c r="DA36" s="107">
        <v>2</v>
      </c>
      <c r="DB36" s="107">
        <v>3</v>
      </c>
      <c r="DC36" s="107">
        <v>4</v>
      </c>
      <c r="DD36" s="107">
        <v>5</v>
      </c>
      <c r="DE36" s="107">
        <v>6</v>
      </c>
      <c r="DF36" s="107">
        <v>7</v>
      </c>
      <c r="DG36" s="107">
        <v>8</v>
      </c>
      <c r="DH36" s="107">
        <v>9</v>
      </c>
      <c r="DI36" s="107">
        <v>10</v>
      </c>
      <c r="DJ36" s="96"/>
      <c r="DK36" s="108">
        <v>1</v>
      </c>
      <c r="DL36" s="108">
        <v>2</v>
      </c>
      <c r="DM36" s="108">
        <v>3</v>
      </c>
      <c r="DN36" s="108">
        <v>4</v>
      </c>
      <c r="DO36" s="108">
        <v>5</v>
      </c>
      <c r="DP36" s="108">
        <v>6</v>
      </c>
      <c r="DQ36" s="108">
        <v>7</v>
      </c>
      <c r="DR36" s="108">
        <v>8</v>
      </c>
      <c r="DS36" s="108">
        <v>9</v>
      </c>
      <c r="DT36" s="108">
        <v>10</v>
      </c>
      <c r="DU36" s="96"/>
      <c r="DV36" s="91">
        <v>1</v>
      </c>
      <c r="DW36" s="91">
        <v>2</v>
      </c>
      <c r="DX36" s="91">
        <v>3</v>
      </c>
      <c r="DY36" s="91">
        <v>4</v>
      </c>
      <c r="DZ36" s="91">
        <v>5</v>
      </c>
      <c r="EA36" s="86"/>
      <c r="EB36" s="83">
        <v>1</v>
      </c>
      <c r="EC36" s="83">
        <v>2</v>
      </c>
      <c r="ED36" s="83">
        <v>3</v>
      </c>
      <c r="EE36" s="83">
        <v>4</v>
      </c>
      <c r="EF36" s="83">
        <v>5</v>
      </c>
      <c r="EG36" s="86"/>
      <c r="EH36" s="91">
        <v>1</v>
      </c>
      <c r="EI36" s="91">
        <v>2</v>
      </c>
      <c r="EJ36" s="91">
        <v>3</v>
      </c>
      <c r="EK36" s="91">
        <v>4</v>
      </c>
      <c r="EL36" s="91">
        <v>5</v>
      </c>
      <c r="EM36" s="86"/>
      <c r="EN36" s="83">
        <v>1</v>
      </c>
      <c r="EO36" s="83">
        <v>2</v>
      </c>
      <c r="EP36" s="83">
        <v>3</v>
      </c>
      <c r="EQ36" s="83">
        <v>4</v>
      </c>
      <c r="ER36" s="83">
        <v>5</v>
      </c>
      <c r="ES36" s="86"/>
      <c r="ET36" s="86"/>
    </row>
    <row r="37" spans="1:150" ht="51" customHeight="1">
      <c r="A37" s="116"/>
      <c r="B37" s="116"/>
      <c r="C37" s="117"/>
      <c r="D37" s="64" t="s">
        <v>79</v>
      </c>
      <c r="E37" s="64" t="s">
        <v>80</v>
      </c>
      <c r="F37" s="64" t="s">
        <v>128</v>
      </c>
      <c r="G37" s="64" t="s">
        <v>129</v>
      </c>
      <c r="H37" s="64" t="s">
        <v>130</v>
      </c>
      <c r="I37" s="64" t="s">
        <v>131</v>
      </c>
      <c r="J37" s="64" t="s">
        <v>132</v>
      </c>
      <c r="K37" s="64" t="s">
        <v>133</v>
      </c>
      <c r="L37" s="64" t="s">
        <v>81</v>
      </c>
      <c r="M37" s="64" t="s">
        <v>82</v>
      </c>
      <c r="N37" s="64" t="s">
        <v>83</v>
      </c>
      <c r="O37" s="64" t="s">
        <v>134</v>
      </c>
      <c r="P37" s="64" t="s">
        <v>84</v>
      </c>
      <c r="Q37" s="64" t="s">
        <v>85</v>
      </c>
      <c r="R37" s="64" t="s">
        <v>86</v>
      </c>
      <c r="S37" s="64" t="s">
        <v>135</v>
      </c>
      <c r="T37" s="64" t="s">
        <v>175</v>
      </c>
      <c r="U37" s="64" t="s">
        <v>136</v>
      </c>
      <c r="V37" s="64" t="s">
        <v>137</v>
      </c>
      <c r="W37" s="64" t="s">
        <v>176</v>
      </c>
      <c r="X37" s="64" t="s">
        <v>87</v>
      </c>
      <c r="Y37" s="64" t="s">
        <v>138</v>
      </c>
      <c r="Z37" s="64" t="s">
        <v>139</v>
      </c>
      <c r="AA37" s="64" t="s">
        <v>88</v>
      </c>
      <c r="AB37" s="64" t="s">
        <v>140</v>
      </c>
      <c r="AC37" s="64" t="s">
        <v>89</v>
      </c>
      <c r="AD37" s="64" t="s">
        <v>141</v>
      </c>
      <c r="AE37" s="64" t="s">
        <v>142</v>
      </c>
      <c r="AF37" s="64" t="s">
        <v>90</v>
      </c>
      <c r="AG37" s="64" t="s">
        <v>143</v>
      </c>
      <c r="AH37" s="64" t="s">
        <v>144</v>
      </c>
      <c r="AI37" s="64" t="s">
        <v>145</v>
      </c>
      <c r="AJ37" s="64" t="s">
        <v>91</v>
      </c>
      <c r="AK37" s="64" t="s">
        <v>146</v>
      </c>
      <c r="AL37" s="64" t="s">
        <v>147</v>
      </c>
      <c r="AM37" s="64" t="s">
        <v>148</v>
      </c>
      <c r="AN37" s="64" t="s">
        <v>149</v>
      </c>
      <c r="AO37" s="64" t="s">
        <v>150</v>
      </c>
      <c r="AP37" s="64" t="s">
        <v>151</v>
      </c>
      <c r="AQ37" s="64" t="s">
        <v>152</v>
      </c>
      <c r="AR37" s="64" t="s">
        <v>153</v>
      </c>
      <c r="AS37" s="64" t="s">
        <v>154</v>
      </c>
      <c r="AT37" s="64" t="s">
        <v>155</v>
      </c>
      <c r="AU37" s="64" t="s">
        <v>156</v>
      </c>
      <c r="AV37" s="64" t="s">
        <v>157</v>
      </c>
      <c r="AW37" s="64" t="s">
        <v>158</v>
      </c>
      <c r="AX37" s="64" t="s">
        <v>159</v>
      </c>
      <c r="AY37" s="64" t="s">
        <v>160</v>
      </c>
      <c r="AZ37" s="64" t="s">
        <v>163</v>
      </c>
      <c r="BA37" s="64" t="s">
        <v>161</v>
      </c>
      <c r="BB37" s="64" t="s">
        <v>162</v>
      </c>
      <c r="BC37" s="64" t="s">
        <v>177</v>
      </c>
      <c r="BD37" s="98"/>
      <c r="BE37" s="94"/>
      <c r="BF37" s="94"/>
      <c r="BG37" s="94"/>
      <c r="BH37" s="94"/>
      <c r="BI37" s="94"/>
      <c r="BJ37" s="94"/>
      <c r="BK37" s="94"/>
      <c r="BL37" s="96"/>
      <c r="BM37" s="60" t="s">
        <v>92</v>
      </c>
      <c r="BN37" s="60" t="s">
        <v>93</v>
      </c>
      <c r="BO37" s="60" t="s">
        <v>164</v>
      </c>
      <c r="BP37" s="60" t="s">
        <v>165</v>
      </c>
      <c r="BQ37" s="60" t="s">
        <v>94</v>
      </c>
      <c r="BR37" s="60" t="s">
        <v>95</v>
      </c>
      <c r="BS37" s="60" t="s">
        <v>97</v>
      </c>
      <c r="BT37" s="60" t="s">
        <v>96</v>
      </c>
      <c r="BU37" s="60" t="s">
        <v>166</v>
      </c>
      <c r="BV37" s="60" t="s">
        <v>167</v>
      </c>
      <c r="BW37" s="60" t="s">
        <v>168</v>
      </c>
      <c r="BX37" s="60" t="s">
        <v>98</v>
      </c>
      <c r="BY37" s="60" t="s">
        <v>99</v>
      </c>
      <c r="BZ37" s="60" t="s">
        <v>169</v>
      </c>
      <c r="CA37" s="60" t="s">
        <v>100</v>
      </c>
      <c r="CB37" s="60" t="s">
        <v>101</v>
      </c>
      <c r="CC37" s="60" t="s">
        <v>170</v>
      </c>
      <c r="CD37" s="60" t="s">
        <v>102</v>
      </c>
      <c r="CE37" s="60" t="s">
        <v>103</v>
      </c>
      <c r="CF37" s="60" t="s">
        <v>104</v>
      </c>
      <c r="CG37" s="60" t="s">
        <v>171</v>
      </c>
      <c r="CH37" s="60" t="s">
        <v>172</v>
      </c>
      <c r="CI37" s="60" t="s">
        <v>105</v>
      </c>
      <c r="CJ37" s="60" t="s">
        <v>106</v>
      </c>
      <c r="CK37" s="60" t="s">
        <v>173</v>
      </c>
      <c r="CL37" s="60" t="s">
        <v>174</v>
      </c>
      <c r="CM37" s="96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96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96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96"/>
      <c r="DV37" s="91"/>
      <c r="DW37" s="91"/>
      <c r="DX37" s="91"/>
      <c r="DY37" s="91"/>
      <c r="DZ37" s="91"/>
      <c r="EA37" s="86"/>
      <c r="EB37" s="83"/>
      <c r="EC37" s="83"/>
      <c r="ED37" s="83"/>
      <c r="EE37" s="83"/>
      <c r="EF37" s="83"/>
      <c r="EG37" s="86"/>
      <c r="EH37" s="91"/>
      <c r="EI37" s="91"/>
      <c r="EJ37" s="91"/>
      <c r="EK37" s="91"/>
      <c r="EL37" s="91"/>
      <c r="EM37" s="86"/>
      <c r="EN37" s="83"/>
      <c r="EO37" s="83"/>
      <c r="EP37" s="83"/>
      <c r="EQ37" s="83"/>
      <c r="ER37" s="83"/>
      <c r="ES37" s="86"/>
      <c r="ET37" s="86"/>
    </row>
    <row r="38" spans="1:150" s="23" customFormat="1" ht="12.65" customHeight="1">
      <c r="A38" s="117"/>
      <c r="B38" s="117"/>
      <c r="C38" s="42" t="s">
        <v>35</v>
      </c>
      <c r="D38" s="62">
        <v>4</v>
      </c>
      <c r="E38" s="62">
        <v>3</v>
      </c>
      <c r="F38" s="62">
        <v>2</v>
      </c>
      <c r="G38" s="62">
        <v>2</v>
      </c>
      <c r="H38" s="62">
        <v>4</v>
      </c>
      <c r="I38" s="62">
        <v>3</v>
      </c>
      <c r="J38" s="62">
        <v>4</v>
      </c>
      <c r="K38" s="62">
        <v>4</v>
      </c>
      <c r="L38" s="62">
        <v>3</v>
      </c>
      <c r="M38" s="62">
        <v>4</v>
      </c>
      <c r="N38" s="62">
        <v>3</v>
      </c>
      <c r="O38" s="62">
        <v>2</v>
      </c>
      <c r="P38" s="62">
        <v>3</v>
      </c>
      <c r="Q38" s="62">
        <v>3</v>
      </c>
      <c r="R38" s="62">
        <v>3</v>
      </c>
      <c r="S38" s="62">
        <v>2</v>
      </c>
      <c r="T38" s="63">
        <v>2</v>
      </c>
      <c r="U38" s="63">
        <v>2</v>
      </c>
      <c r="V38" s="63">
        <v>2</v>
      </c>
      <c r="W38" s="63">
        <v>2</v>
      </c>
      <c r="X38" s="63">
        <v>4</v>
      </c>
      <c r="Y38" s="63">
        <v>4</v>
      </c>
      <c r="Z38" s="63">
        <v>2</v>
      </c>
      <c r="AA38" s="63">
        <v>2</v>
      </c>
      <c r="AB38" s="63">
        <v>2</v>
      </c>
      <c r="AC38" s="63">
        <v>3</v>
      </c>
      <c r="AD38" s="63">
        <v>3</v>
      </c>
      <c r="AE38" s="63">
        <v>5</v>
      </c>
      <c r="AF38" s="63">
        <v>5</v>
      </c>
      <c r="AG38" s="63">
        <v>3</v>
      </c>
      <c r="AH38" s="63">
        <v>4</v>
      </c>
      <c r="AI38" s="63">
        <v>3</v>
      </c>
      <c r="AJ38" s="62">
        <v>3</v>
      </c>
      <c r="AK38" s="62">
        <v>2</v>
      </c>
      <c r="AL38" s="62">
        <v>3</v>
      </c>
      <c r="AM38" s="62">
        <v>2</v>
      </c>
      <c r="AN38" s="63">
        <v>5</v>
      </c>
      <c r="AO38" s="63">
        <v>5</v>
      </c>
      <c r="AP38" s="63">
        <v>7</v>
      </c>
      <c r="AQ38" s="63">
        <v>5</v>
      </c>
      <c r="AR38" s="63">
        <v>2</v>
      </c>
      <c r="AS38" s="63">
        <v>5</v>
      </c>
      <c r="AT38" s="63">
        <v>4</v>
      </c>
      <c r="AU38" s="63">
        <v>3</v>
      </c>
      <c r="AV38" s="63">
        <v>3</v>
      </c>
      <c r="AW38" s="63">
        <v>3</v>
      </c>
      <c r="AX38" s="63">
        <v>3</v>
      </c>
      <c r="AY38" s="63">
        <v>5</v>
      </c>
      <c r="AZ38" s="63">
        <v>8</v>
      </c>
      <c r="BA38" s="63">
        <v>7</v>
      </c>
      <c r="BB38" s="63">
        <v>6</v>
      </c>
      <c r="BC38" s="63">
        <v>8</v>
      </c>
      <c r="BD38" s="99"/>
      <c r="BE38" s="94"/>
      <c r="BF38" s="94"/>
      <c r="BG38" s="94"/>
      <c r="BH38" s="94"/>
      <c r="BI38" s="94"/>
      <c r="BJ38" s="94"/>
      <c r="BK38" s="94"/>
      <c r="BL38" s="96"/>
      <c r="BM38" s="65">
        <v>10</v>
      </c>
      <c r="BN38" s="65">
        <v>7</v>
      </c>
      <c r="BO38" s="65">
        <v>9</v>
      </c>
      <c r="BP38" s="65">
        <v>11</v>
      </c>
      <c r="BQ38" s="65">
        <v>6</v>
      </c>
      <c r="BR38" s="65">
        <v>11</v>
      </c>
      <c r="BS38" s="65">
        <v>6</v>
      </c>
      <c r="BT38" s="65">
        <v>11</v>
      </c>
      <c r="BU38" s="61">
        <v>9</v>
      </c>
      <c r="BV38" s="61">
        <v>8</v>
      </c>
      <c r="BW38" s="61">
        <v>9</v>
      </c>
      <c r="BX38" s="61">
        <v>8</v>
      </c>
      <c r="BY38" s="61">
        <v>7</v>
      </c>
      <c r="BZ38" s="61">
        <v>8</v>
      </c>
      <c r="CA38" s="61">
        <v>11</v>
      </c>
      <c r="CB38" s="61">
        <v>8</v>
      </c>
      <c r="CC38" s="65">
        <v>5</v>
      </c>
      <c r="CD38" s="65">
        <v>9</v>
      </c>
      <c r="CE38" s="61">
        <v>8</v>
      </c>
      <c r="CF38" s="61">
        <v>13</v>
      </c>
      <c r="CG38" s="61">
        <v>4</v>
      </c>
      <c r="CH38" s="61">
        <v>4</v>
      </c>
      <c r="CI38" s="61">
        <v>14</v>
      </c>
      <c r="CJ38" s="61">
        <v>12</v>
      </c>
      <c r="CK38" s="61">
        <v>20</v>
      </c>
      <c r="CL38" s="61">
        <v>30</v>
      </c>
      <c r="CM38" s="96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96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96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96"/>
      <c r="DV38" s="91"/>
      <c r="DW38" s="91"/>
      <c r="DX38" s="91"/>
      <c r="DY38" s="91"/>
      <c r="DZ38" s="91"/>
      <c r="EA38" s="86"/>
      <c r="EB38" s="83"/>
      <c r="EC38" s="83"/>
      <c r="ED38" s="83"/>
      <c r="EE38" s="83"/>
      <c r="EF38" s="83"/>
      <c r="EG38" s="86"/>
      <c r="EH38" s="91"/>
      <c r="EI38" s="91"/>
      <c r="EJ38" s="91"/>
      <c r="EK38" s="91"/>
      <c r="EL38" s="91"/>
      <c r="EM38" s="86"/>
      <c r="EN38" s="83"/>
      <c r="EO38" s="83"/>
      <c r="EP38" s="83"/>
      <c r="EQ38" s="83"/>
      <c r="ER38" s="83"/>
      <c r="ES38" s="86"/>
      <c r="ET38" s="86"/>
    </row>
    <row r="39" spans="1:150">
      <c r="A39" s="24">
        <v>1</v>
      </c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81"/>
      <c r="BA39" s="81"/>
      <c r="BB39" s="81"/>
      <c r="BC39" s="81"/>
      <c r="BD39" s="25">
        <f>SUM(D39:BC39)</f>
        <v>0</v>
      </c>
      <c r="BE39" s="31"/>
      <c r="BF39" s="31"/>
      <c r="BG39" s="31"/>
      <c r="BH39" s="31"/>
      <c r="BI39" s="31"/>
      <c r="BJ39" s="31"/>
      <c r="BK39" s="31"/>
      <c r="BL39" s="26">
        <f>SUM(BE39:BK39)</f>
        <v>0</v>
      </c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25">
        <f>SUM(BM39:CL39)</f>
        <v>0</v>
      </c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26">
        <f t="shared" ref="CY39:CY68" si="11">SUM(CN39:CX39)</f>
        <v>0</v>
      </c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26">
        <f>SUM(CZ39:DI39)</f>
        <v>0</v>
      </c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26">
        <f>SUM(DK39:DT39)</f>
        <v>0</v>
      </c>
      <c r="DV39" s="30"/>
      <c r="DW39" s="30"/>
      <c r="DX39" s="30"/>
      <c r="DY39" s="30"/>
      <c r="DZ39" s="30"/>
      <c r="EA39" s="26">
        <f>SUM(DV39:DZ39)</f>
        <v>0</v>
      </c>
      <c r="EB39" s="29"/>
      <c r="EC39" s="29"/>
      <c r="ED39" s="29"/>
      <c r="EE39" s="29"/>
      <c r="EF39" s="29"/>
      <c r="EG39" s="26">
        <f>SUM(EB39:EF39)</f>
        <v>0</v>
      </c>
      <c r="EH39" s="30"/>
      <c r="EI39" s="30"/>
      <c r="EJ39" s="30"/>
      <c r="EK39" s="30"/>
      <c r="EL39" s="30"/>
      <c r="EM39" s="26">
        <f>SUM(EH39:EL39,)</f>
        <v>0</v>
      </c>
      <c r="EN39" s="29"/>
      <c r="EO39" s="29"/>
      <c r="EP39" s="29"/>
      <c r="EQ39" s="29"/>
      <c r="ER39" s="29"/>
      <c r="ES39" s="26">
        <f>SUM(EN39:ER39)</f>
        <v>0</v>
      </c>
      <c r="ET39" s="66">
        <f t="shared" ref="ET39:ET68" si="12">SUM(ES39,EM39,EG39,EA39,DU39,DJ39,CY39,CM39,BL39,BD39)</f>
        <v>0</v>
      </c>
    </row>
    <row r="40" spans="1:150">
      <c r="A40" s="24">
        <v>2</v>
      </c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81"/>
      <c r="BA40" s="81"/>
      <c r="BB40" s="81"/>
      <c r="BC40" s="81"/>
      <c r="BD40" s="25">
        <f t="shared" ref="BD40:BD68" si="13">SUM(D40:BC40)</f>
        <v>0</v>
      </c>
      <c r="BE40" s="31"/>
      <c r="BF40" s="31"/>
      <c r="BG40" s="31"/>
      <c r="BH40" s="31"/>
      <c r="BI40" s="31"/>
      <c r="BJ40" s="31"/>
      <c r="BK40" s="31"/>
      <c r="BL40" s="26">
        <f t="shared" ref="BL40:BL68" si="14">SUM(BE40:BK40)</f>
        <v>0</v>
      </c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25">
        <f t="shared" ref="CM40:CM68" si="15">SUM(BM40:CL40)</f>
        <v>0</v>
      </c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26">
        <f t="shared" si="11"/>
        <v>0</v>
      </c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26">
        <f>SUM(CZ40:DI40)</f>
        <v>0</v>
      </c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26">
        <f>SUM(DK40:DT40)</f>
        <v>0</v>
      </c>
      <c r="DV40" s="30"/>
      <c r="DW40" s="30"/>
      <c r="DX40" s="30"/>
      <c r="DY40" s="30"/>
      <c r="DZ40" s="30"/>
      <c r="EA40" s="26">
        <f t="shared" ref="EA40:EA68" si="16">SUM(DV40:DZ40)</f>
        <v>0</v>
      </c>
      <c r="EB40" s="29"/>
      <c r="EC40" s="29"/>
      <c r="ED40" s="29"/>
      <c r="EE40" s="29"/>
      <c r="EF40" s="29"/>
      <c r="EG40" s="26">
        <f t="shared" ref="EG40:EG68" si="17">SUM(EB40:EF40)</f>
        <v>0</v>
      </c>
      <c r="EH40" s="30"/>
      <c r="EI40" s="30"/>
      <c r="EJ40" s="30"/>
      <c r="EK40" s="30"/>
      <c r="EL40" s="30"/>
      <c r="EM40" s="26">
        <f t="shared" ref="EM40:EM68" si="18">SUM(EH40:EL40,)</f>
        <v>0</v>
      </c>
      <c r="EN40" s="29"/>
      <c r="EO40" s="29"/>
      <c r="EP40" s="29"/>
      <c r="EQ40" s="29"/>
      <c r="ER40" s="29"/>
      <c r="ES40" s="26">
        <f t="shared" ref="ES40:ES68" si="19">SUM(EN40:ER40)</f>
        <v>0</v>
      </c>
      <c r="ET40" s="66">
        <f t="shared" si="12"/>
        <v>0</v>
      </c>
    </row>
    <row r="41" spans="1:150">
      <c r="A41" s="24">
        <v>3</v>
      </c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81"/>
      <c r="BA41" s="81"/>
      <c r="BB41" s="81"/>
      <c r="BC41" s="81"/>
      <c r="BD41" s="25">
        <f t="shared" si="13"/>
        <v>0</v>
      </c>
      <c r="BE41" s="31"/>
      <c r="BF41" s="31"/>
      <c r="BG41" s="31"/>
      <c r="BH41" s="31"/>
      <c r="BI41" s="31"/>
      <c r="BJ41" s="31"/>
      <c r="BK41" s="31"/>
      <c r="BL41" s="26">
        <f t="shared" si="14"/>
        <v>0</v>
      </c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25">
        <f t="shared" si="15"/>
        <v>0</v>
      </c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26">
        <f t="shared" si="11"/>
        <v>0</v>
      </c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26">
        <f t="shared" ref="DJ41:DJ68" si="20">SUM(CZ41:DI41)</f>
        <v>0</v>
      </c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26">
        <f t="shared" ref="DU41:DU68" si="21">SUM(DK41:DT41)</f>
        <v>0</v>
      </c>
      <c r="DV41" s="30"/>
      <c r="DW41" s="30"/>
      <c r="DX41" s="30"/>
      <c r="DY41" s="30"/>
      <c r="DZ41" s="30"/>
      <c r="EA41" s="26">
        <f t="shared" si="16"/>
        <v>0</v>
      </c>
      <c r="EB41" s="29"/>
      <c r="EC41" s="29"/>
      <c r="ED41" s="29"/>
      <c r="EE41" s="29"/>
      <c r="EF41" s="29"/>
      <c r="EG41" s="26">
        <f t="shared" si="17"/>
        <v>0</v>
      </c>
      <c r="EH41" s="30"/>
      <c r="EI41" s="30"/>
      <c r="EJ41" s="30"/>
      <c r="EK41" s="30"/>
      <c r="EL41" s="30"/>
      <c r="EM41" s="26">
        <f t="shared" si="18"/>
        <v>0</v>
      </c>
      <c r="EN41" s="29"/>
      <c r="EO41" s="29"/>
      <c r="EP41" s="29"/>
      <c r="EQ41" s="29"/>
      <c r="ER41" s="29"/>
      <c r="ES41" s="26">
        <f t="shared" si="19"/>
        <v>0</v>
      </c>
      <c r="ET41" s="66">
        <f t="shared" si="12"/>
        <v>0</v>
      </c>
    </row>
    <row r="42" spans="1:150">
      <c r="A42" s="24">
        <v>4</v>
      </c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81"/>
      <c r="BA42" s="81"/>
      <c r="BB42" s="81"/>
      <c r="BC42" s="81"/>
      <c r="BD42" s="25">
        <f t="shared" si="13"/>
        <v>0</v>
      </c>
      <c r="BE42" s="31"/>
      <c r="BF42" s="31"/>
      <c r="BG42" s="31"/>
      <c r="BH42" s="31"/>
      <c r="BI42" s="31"/>
      <c r="BJ42" s="31"/>
      <c r="BK42" s="31"/>
      <c r="BL42" s="26">
        <f t="shared" si="14"/>
        <v>0</v>
      </c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25">
        <f t="shared" si="15"/>
        <v>0</v>
      </c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26">
        <f t="shared" si="11"/>
        <v>0</v>
      </c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26">
        <f t="shared" si="20"/>
        <v>0</v>
      </c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26">
        <f t="shared" si="21"/>
        <v>0</v>
      </c>
      <c r="DV42" s="30"/>
      <c r="DW42" s="30"/>
      <c r="DX42" s="30"/>
      <c r="DY42" s="30"/>
      <c r="DZ42" s="30"/>
      <c r="EA42" s="26">
        <f t="shared" si="16"/>
        <v>0</v>
      </c>
      <c r="EB42" s="29"/>
      <c r="EC42" s="29"/>
      <c r="ED42" s="29"/>
      <c r="EE42" s="29"/>
      <c r="EF42" s="29"/>
      <c r="EG42" s="26">
        <f t="shared" si="17"/>
        <v>0</v>
      </c>
      <c r="EH42" s="30"/>
      <c r="EI42" s="30"/>
      <c r="EJ42" s="30"/>
      <c r="EK42" s="30"/>
      <c r="EL42" s="30"/>
      <c r="EM42" s="26">
        <f t="shared" si="18"/>
        <v>0</v>
      </c>
      <c r="EN42" s="29"/>
      <c r="EO42" s="29"/>
      <c r="EP42" s="29"/>
      <c r="EQ42" s="29"/>
      <c r="ER42" s="29"/>
      <c r="ES42" s="26">
        <f t="shared" si="19"/>
        <v>0</v>
      </c>
      <c r="ET42" s="66">
        <f t="shared" si="12"/>
        <v>0</v>
      </c>
    </row>
    <row r="43" spans="1:150">
      <c r="A43" s="24">
        <v>5</v>
      </c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81"/>
      <c r="BA43" s="81"/>
      <c r="BB43" s="81"/>
      <c r="BC43" s="81"/>
      <c r="BD43" s="25">
        <f t="shared" si="13"/>
        <v>0</v>
      </c>
      <c r="BE43" s="31"/>
      <c r="BF43" s="31"/>
      <c r="BG43" s="31"/>
      <c r="BH43" s="31"/>
      <c r="BI43" s="31"/>
      <c r="BJ43" s="31"/>
      <c r="BK43" s="31"/>
      <c r="BL43" s="26">
        <f t="shared" si="14"/>
        <v>0</v>
      </c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25">
        <f t="shared" si="15"/>
        <v>0</v>
      </c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26">
        <f t="shared" si="11"/>
        <v>0</v>
      </c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26">
        <f t="shared" si="20"/>
        <v>0</v>
      </c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26">
        <f t="shared" si="21"/>
        <v>0</v>
      </c>
      <c r="DV43" s="30"/>
      <c r="DW43" s="30"/>
      <c r="DX43" s="30"/>
      <c r="DY43" s="30"/>
      <c r="DZ43" s="30"/>
      <c r="EA43" s="26">
        <f t="shared" si="16"/>
        <v>0</v>
      </c>
      <c r="EB43" s="29"/>
      <c r="EC43" s="29"/>
      <c r="ED43" s="29"/>
      <c r="EE43" s="29"/>
      <c r="EF43" s="29"/>
      <c r="EG43" s="26">
        <f t="shared" si="17"/>
        <v>0</v>
      </c>
      <c r="EH43" s="30"/>
      <c r="EI43" s="30"/>
      <c r="EJ43" s="30"/>
      <c r="EK43" s="30"/>
      <c r="EL43" s="30"/>
      <c r="EM43" s="26">
        <f t="shared" si="18"/>
        <v>0</v>
      </c>
      <c r="EN43" s="29"/>
      <c r="EO43" s="29"/>
      <c r="EP43" s="29"/>
      <c r="EQ43" s="29"/>
      <c r="ER43" s="29"/>
      <c r="ES43" s="26">
        <f t="shared" si="19"/>
        <v>0</v>
      </c>
      <c r="ET43" s="66">
        <f t="shared" si="12"/>
        <v>0</v>
      </c>
    </row>
    <row r="44" spans="1:150">
      <c r="A44" s="24">
        <v>6</v>
      </c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81"/>
      <c r="BA44" s="81"/>
      <c r="BB44" s="81"/>
      <c r="BC44" s="81"/>
      <c r="BD44" s="25">
        <f t="shared" si="13"/>
        <v>0</v>
      </c>
      <c r="BE44" s="31"/>
      <c r="BF44" s="31"/>
      <c r="BG44" s="31"/>
      <c r="BH44" s="31"/>
      <c r="BI44" s="31"/>
      <c r="BJ44" s="31"/>
      <c r="BK44" s="31"/>
      <c r="BL44" s="26">
        <f t="shared" si="14"/>
        <v>0</v>
      </c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25">
        <f t="shared" si="15"/>
        <v>0</v>
      </c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26">
        <f t="shared" si="11"/>
        <v>0</v>
      </c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26">
        <f t="shared" si="20"/>
        <v>0</v>
      </c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26">
        <f t="shared" si="21"/>
        <v>0</v>
      </c>
      <c r="DV44" s="30"/>
      <c r="DW44" s="30"/>
      <c r="DX44" s="30"/>
      <c r="DY44" s="30"/>
      <c r="DZ44" s="30"/>
      <c r="EA44" s="26">
        <f t="shared" si="16"/>
        <v>0</v>
      </c>
      <c r="EB44" s="29"/>
      <c r="EC44" s="29"/>
      <c r="ED44" s="29"/>
      <c r="EE44" s="29"/>
      <c r="EF44" s="29"/>
      <c r="EG44" s="26">
        <f t="shared" si="17"/>
        <v>0</v>
      </c>
      <c r="EH44" s="30"/>
      <c r="EI44" s="30"/>
      <c r="EJ44" s="30"/>
      <c r="EK44" s="30"/>
      <c r="EL44" s="30"/>
      <c r="EM44" s="26">
        <f t="shared" si="18"/>
        <v>0</v>
      </c>
      <c r="EN44" s="29"/>
      <c r="EO44" s="29"/>
      <c r="EP44" s="29"/>
      <c r="EQ44" s="29"/>
      <c r="ER44" s="29"/>
      <c r="ES44" s="26">
        <f t="shared" si="19"/>
        <v>0</v>
      </c>
      <c r="ET44" s="66">
        <f t="shared" si="12"/>
        <v>0</v>
      </c>
    </row>
    <row r="45" spans="1:150">
      <c r="A45" s="24">
        <v>7</v>
      </c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81"/>
      <c r="BA45" s="81"/>
      <c r="BB45" s="81"/>
      <c r="BC45" s="81"/>
      <c r="BD45" s="25">
        <f t="shared" si="13"/>
        <v>0</v>
      </c>
      <c r="BE45" s="31"/>
      <c r="BF45" s="31"/>
      <c r="BG45" s="31"/>
      <c r="BH45" s="31"/>
      <c r="BI45" s="31"/>
      <c r="BJ45" s="31"/>
      <c r="BK45" s="31"/>
      <c r="BL45" s="26">
        <f t="shared" si="14"/>
        <v>0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25">
        <f t="shared" si="15"/>
        <v>0</v>
      </c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26">
        <f t="shared" si="11"/>
        <v>0</v>
      </c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26">
        <f t="shared" si="20"/>
        <v>0</v>
      </c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26">
        <f t="shared" si="21"/>
        <v>0</v>
      </c>
      <c r="DV45" s="30"/>
      <c r="DW45" s="30"/>
      <c r="DX45" s="30"/>
      <c r="DY45" s="30"/>
      <c r="DZ45" s="30"/>
      <c r="EA45" s="26">
        <f t="shared" si="16"/>
        <v>0</v>
      </c>
      <c r="EB45" s="29"/>
      <c r="EC45" s="29"/>
      <c r="ED45" s="29"/>
      <c r="EE45" s="29"/>
      <c r="EF45" s="29"/>
      <c r="EG45" s="26">
        <f t="shared" si="17"/>
        <v>0</v>
      </c>
      <c r="EH45" s="30"/>
      <c r="EI45" s="30"/>
      <c r="EJ45" s="30"/>
      <c r="EK45" s="30"/>
      <c r="EL45" s="30"/>
      <c r="EM45" s="26">
        <f t="shared" si="18"/>
        <v>0</v>
      </c>
      <c r="EN45" s="29"/>
      <c r="EO45" s="29"/>
      <c r="EP45" s="29"/>
      <c r="EQ45" s="29"/>
      <c r="ER45" s="29"/>
      <c r="ES45" s="26">
        <f t="shared" si="19"/>
        <v>0</v>
      </c>
      <c r="ET45" s="66">
        <f t="shared" si="12"/>
        <v>0</v>
      </c>
    </row>
    <row r="46" spans="1:150">
      <c r="A46" s="24">
        <v>8</v>
      </c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81"/>
      <c r="BA46" s="81"/>
      <c r="BB46" s="81"/>
      <c r="BC46" s="81"/>
      <c r="BD46" s="25">
        <f t="shared" si="13"/>
        <v>0</v>
      </c>
      <c r="BE46" s="31"/>
      <c r="BF46" s="31"/>
      <c r="BG46" s="31"/>
      <c r="BH46" s="31"/>
      <c r="BI46" s="31"/>
      <c r="BJ46" s="31"/>
      <c r="BK46" s="31"/>
      <c r="BL46" s="26">
        <f t="shared" si="14"/>
        <v>0</v>
      </c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25">
        <f t="shared" si="15"/>
        <v>0</v>
      </c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26">
        <f t="shared" si="11"/>
        <v>0</v>
      </c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26">
        <f t="shared" si="20"/>
        <v>0</v>
      </c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26">
        <f t="shared" si="21"/>
        <v>0</v>
      </c>
      <c r="DV46" s="30"/>
      <c r="DW46" s="30"/>
      <c r="DX46" s="30"/>
      <c r="DY46" s="30"/>
      <c r="DZ46" s="30"/>
      <c r="EA46" s="26">
        <f t="shared" si="16"/>
        <v>0</v>
      </c>
      <c r="EB46" s="29"/>
      <c r="EC46" s="29"/>
      <c r="ED46" s="29"/>
      <c r="EE46" s="29"/>
      <c r="EF46" s="29"/>
      <c r="EG46" s="26">
        <f t="shared" si="17"/>
        <v>0</v>
      </c>
      <c r="EH46" s="30"/>
      <c r="EI46" s="30"/>
      <c r="EJ46" s="30"/>
      <c r="EK46" s="30"/>
      <c r="EL46" s="30"/>
      <c r="EM46" s="26">
        <f t="shared" si="18"/>
        <v>0</v>
      </c>
      <c r="EN46" s="29"/>
      <c r="EO46" s="29"/>
      <c r="EP46" s="29"/>
      <c r="EQ46" s="29"/>
      <c r="ER46" s="29"/>
      <c r="ES46" s="26">
        <f t="shared" si="19"/>
        <v>0</v>
      </c>
      <c r="ET46" s="66">
        <f t="shared" si="12"/>
        <v>0</v>
      </c>
    </row>
    <row r="47" spans="1:150">
      <c r="A47" s="24">
        <v>9</v>
      </c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81"/>
      <c r="BA47" s="81"/>
      <c r="BB47" s="81"/>
      <c r="BC47" s="81"/>
      <c r="BD47" s="25">
        <f t="shared" si="13"/>
        <v>0</v>
      </c>
      <c r="BE47" s="31"/>
      <c r="BF47" s="31"/>
      <c r="BG47" s="31"/>
      <c r="BH47" s="31"/>
      <c r="BI47" s="31"/>
      <c r="BJ47" s="31"/>
      <c r="BK47" s="31"/>
      <c r="BL47" s="26">
        <f t="shared" si="14"/>
        <v>0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25">
        <f t="shared" si="15"/>
        <v>0</v>
      </c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26">
        <f t="shared" si="11"/>
        <v>0</v>
      </c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26">
        <f t="shared" si="20"/>
        <v>0</v>
      </c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26">
        <f t="shared" si="21"/>
        <v>0</v>
      </c>
      <c r="DV47" s="30"/>
      <c r="DW47" s="30"/>
      <c r="DX47" s="30"/>
      <c r="DY47" s="30"/>
      <c r="DZ47" s="30"/>
      <c r="EA47" s="26">
        <f t="shared" si="16"/>
        <v>0</v>
      </c>
      <c r="EB47" s="29"/>
      <c r="EC47" s="29"/>
      <c r="ED47" s="29"/>
      <c r="EE47" s="29"/>
      <c r="EF47" s="29"/>
      <c r="EG47" s="26">
        <f t="shared" si="17"/>
        <v>0</v>
      </c>
      <c r="EH47" s="30"/>
      <c r="EI47" s="30"/>
      <c r="EJ47" s="30"/>
      <c r="EK47" s="30"/>
      <c r="EL47" s="30"/>
      <c r="EM47" s="26">
        <f t="shared" si="18"/>
        <v>0</v>
      </c>
      <c r="EN47" s="29"/>
      <c r="EO47" s="29"/>
      <c r="EP47" s="29"/>
      <c r="EQ47" s="29"/>
      <c r="ER47" s="29"/>
      <c r="ES47" s="26">
        <f t="shared" si="19"/>
        <v>0</v>
      </c>
      <c r="ET47" s="66">
        <f t="shared" si="12"/>
        <v>0</v>
      </c>
    </row>
    <row r="48" spans="1:150">
      <c r="A48" s="24">
        <v>10</v>
      </c>
      <c r="B48" s="27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81"/>
      <c r="BA48" s="81"/>
      <c r="BB48" s="81"/>
      <c r="BC48" s="81"/>
      <c r="BD48" s="25">
        <f t="shared" si="13"/>
        <v>0</v>
      </c>
      <c r="BE48" s="31"/>
      <c r="BF48" s="31"/>
      <c r="BG48" s="31"/>
      <c r="BH48" s="31"/>
      <c r="BI48" s="31"/>
      <c r="BJ48" s="31"/>
      <c r="BK48" s="31"/>
      <c r="BL48" s="26">
        <f t="shared" si="14"/>
        <v>0</v>
      </c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25">
        <f t="shared" si="15"/>
        <v>0</v>
      </c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26">
        <f t="shared" si="11"/>
        <v>0</v>
      </c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26">
        <f t="shared" si="20"/>
        <v>0</v>
      </c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26">
        <f t="shared" si="21"/>
        <v>0</v>
      </c>
      <c r="DV48" s="30"/>
      <c r="DW48" s="30"/>
      <c r="DX48" s="30"/>
      <c r="DY48" s="30"/>
      <c r="DZ48" s="30"/>
      <c r="EA48" s="26">
        <f t="shared" si="16"/>
        <v>0</v>
      </c>
      <c r="EB48" s="29"/>
      <c r="EC48" s="29"/>
      <c r="ED48" s="29"/>
      <c r="EE48" s="29"/>
      <c r="EF48" s="29"/>
      <c r="EG48" s="26">
        <f t="shared" si="17"/>
        <v>0</v>
      </c>
      <c r="EH48" s="30"/>
      <c r="EI48" s="30"/>
      <c r="EJ48" s="30"/>
      <c r="EK48" s="30"/>
      <c r="EL48" s="30"/>
      <c r="EM48" s="26">
        <f t="shared" si="18"/>
        <v>0</v>
      </c>
      <c r="EN48" s="29"/>
      <c r="EO48" s="29"/>
      <c r="EP48" s="29"/>
      <c r="EQ48" s="29"/>
      <c r="ER48" s="29"/>
      <c r="ES48" s="26">
        <f t="shared" si="19"/>
        <v>0</v>
      </c>
      <c r="ET48" s="66">
        <f t="shared" si="12"/>
        <v>0</v>
      </c>
    </row>
    <row r="49" spans="1:150">
      <c r="A49" s="24">
        <v>11</v>
      </c>
      <c r="B49" s="2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81"/>
      <c r="BA49" s="81"/>
      <c r="BB49" s="81"/>
      <c r="BC49" s="81"/>
      <c r="BD49" s="25">
        <f t="shared" si="13"/>
        <v>0</v>
      </c>
      <c r="BE49" s="31"/>
      <c r="BF49" s="31"/>
      <c r="BG49" s="31"/>
      <c r="BH49" s="31"/>
      <c r="BI49" s="31"/>
      <c r="BJ49" s="31"/>
      <c r="BK49" s="31"/>
      <c r="BL49" s="26">
        <f t="shared" si="14"/>
        <v>0</v>
      </c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25">
        <f t="shared" si="15"/>
        <v>0</v>
      </c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26">
        <f t="shared" si="11"/>
        <v>0</v>
      </c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26">
        <f t="shared" si="20"/>
        <v>0</v>
      </c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26">
        <f t="shared" si="21"/>
        <v>0</v>
      </c>
      <c r="DV49" s="30"/>
      <c r="DW49" s="30"/>
      <c r="DX49" s="30"/>
      <c r="DY49" s="30"/>
      <c r="DZ49" s="30"/>
      <c r="EA49" s="26">
        <f t="shared" si="16"/>
        <v>0</v>
      </c>
      <c r="EB49" s="29"/>
      <c r="EC49" s="29"/>
      <c r="ED49" s="29"/>
      <c r="EE49" s="29"/>
      <c r="EF49" s="29"/>
      <c r="EG49" s="26">
        <f t="shared" si="17"/>
        <v>0</v>
      </c>
      <c r="EH49" s="30"/>
      <c r="EI49" s="30"/>
      <c r="EJ49" s="30"/>
      <c r="EK49" s="30"/>
      <c r="EL49" s="30"/>
      <c r="EM49" s="26">
        <f t="shared" si="18"/>
        <v>0</v>
      </c>
      <c r="EN49" s="29"/>
      <c r="EO49" s="29"/>
      <c r="EP49" s="29"/>
      <c r="EQ49" s="29"/>
      <c r="ER49" s="29"/>
      <c r="ES49" s="26">
        <f t="shared" si="19"/>
        <v>0</v>
      </c>
      <c r="ET49" s="66">
        <f t="shared" si="12"/>
        <v>0</v>
      </c>
    </row>
    <row r="50" spans="1:150">
      <c r="A50" s="24">
        <v>12</v>
      </c>
      <c r="B50" s="2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81"/>
      <c r="BA50" s="81"/>
      <c r="BB50" s="81"/>
      <c r="BC50" s="81"/>
      <c r="BD50" s="25">
        <f t="shared" si="13"/>
        <v>0</v>
      </c>
      <c r="BE50" s="31"/>
      <c r="BF50" s="31"/>
      <c r="BG50" s="31"/>
      <c r="BH50" s="31"/>
      <c r="BI50" s="31"/>
      <c r="BJ50" s="31"/>
      <c r="BK50" s="31"/>
      <c r="BL50" s="26">
        <f t="shared" si="14"/>
        <v>0</v>
      </c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25">
        <f t="shared" si="15"/>
        <v>0</v>
      </c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26">
        <f t="shared" si="11"/>
        <v>0</v>
      </c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26">
        <f t="shared" si="20"/>
        <v>0</v>
      </c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26">
        <f t="shared" si="21"/>
        <v>0</v>
      </c>
      <c r="DV50" s="30"/>
      <c r="DW50" s="30"/>
      <c r="DX50" s="30"/>
      <c r="DY50" s="30"/>
      <c r="DZ50" s="30"/>
      <c r="EA50" s="26">
        <f t="shared" si="16"/>
        <v>0</v>
      </c>
      <c r="EB50" s="29"/>
      <c r="EC50" s="29"/>
      <c r="ED50" s="29"/>
      <c r="EE50" s="29"/>
      <c r="EF50" s="29"/>
      <c r="EG50" s="26">
        <f t="shared" si="17"/>
        <v>0</v>
      </c>
      <c r="EH50" s="30"/>
      <c r="EI50" s="30"/>
      <c r="EJ50" s="30"/>
      <c r="EK50" s="30"/>
      <c r="EL50" s="30"/>
      <c r="EM50" s="26">
        <f t="shared" si="18"/>
        <v>0</v>
      </c>
      <c r="EN50" s="29"/>
      <c r="EO50" s="29"/>
      <c r="EP50" s="29"/>
      <c r="EQ50" s="29"/>
      <c r="ER50" s="29"/>
      <c r="ES50" s="26">
        <f t="shared" si="19"/>
        <v>0</v>
      </c>
      <c r="ET50" s="66">
        <f t="shared" si="12"/>
        <v>0</v>
      </c>
    </row>
    <row r="51" spans="1:150">
      <c r="A51" s="24">
        <v>13</v>
      </c>
      <c r="B51" s="2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81"/>
      <c r="BA51" s="81"/>
      <c r="BB51" s="81"/>
      <c r="BC51" s="81"/>
      <c r="BD51" s="25">
        <f t="shared" si="13"/>
        <v>0</v>
      </c>
      <c r="BE51" s="31"/>
      <c r="BF51" s="31"/>
      <c r="BG51" s="31"/>
      <c r="BH51" s="31"/>
      <c r="BI51" s="31"/>
      <c r="BJ51" s="31"/>
      <c r="BK51" s="31"/>
      <c r="BL51" s="26">
        <f t="shared" si="14"/>
        <v>0</v>
      </c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25">
        <f t="shared" si="15"/>
        <v>0</v>
      </c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26">
        <f t="shared" si="11"/>
        <v>0</v>
      </c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26">
        <f t="shared" si="20"/>
        <v>0</v>
      </c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26">
        <f t="shared" si="21"/>
        <v>0</v>
      </c>
      <c r="DV51" s="30"/>
      <c r="DW51" s="30"/>
      <c r="DX51" s="30"/>
      <c r="DY51" s="30"/>
      <c r="DZ51" s="30"/>
      <c r="EA51" s="26">
        <f t="shared" si="16"/>
        <v>0</v>
      </c>
      <c r="EB51" s="29"/>
      <c r="EC51" s="29"/>
      <c r="ED51" s="29"/>
      <c r="EE51" s="29"/>
      <c r="EF51" s="29"/>
      <c r="EG51" s="26">
        <f t="shared" si="17"/>
        <v>0</v>
      </c>
      <c r="EH51" s="30"/>
      <c r="EI51" s="30"/>
      <c r="EJ51" s="30"/>
      <c r="EK51" s="30"/>
      <c r="EL51" s="30"/>
      <c r="EM51" s="26">
        <f t="shared" si="18"/>
        <v>0</v>
      </c>
      <c r="EN51" s="29"/>
      <c r="EO51" s="29"/>
      <c r="EP51" s="29"/>
      <c r="EQ51" s="29"/>
      <c r="ER51" s="29"/>
      <c r="ES51" s="26">
        <f t="shared" si="19"/>
        <v>0</v>
      </c>
      <c r="ET51" s="66">
        <f t="shared" si="12"/>
        <v>0</v>
      </c>
    </row>
    <row r="52" spans="1:150">
      <c r="A52" s="24">
        <v>14</v>
      </c>
      <c r="B52" s="27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81"/>
      <c r="BA52" s="81"/>
      <c r="BB52" s="81"/>
      <c r="BC52" s="81"/>
      <c r="BD52" s="25">
        <f t="shared" si="13"/>
        <v>0</v>
      </c>
      <c r="BE52" s="31"/>
      <c r="BF52" s="31"/>
      <c r="BG52" s="31"/>
      <c r="BH52" s="31"/>
      <c r="BI52" s="31"/>
      <c r="BJ52" s="31"/>
      <c r="BK52" s="31"/>
      <c r="BL52" s="26">
        <f t="shared" si="14"/>
        <v>0</v>
      </c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25">
        <f t="shared" si="15"/>
        <v>0</v>
      </c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26">
        <f t="shared" si="11"/>
        <v>0</v>
      </c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26">
        <f t="shared" si="20"/>
        <v>0</v>
      </c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26">
        <f t="shared" si="21"/>
        <v>0</v>
      </c>
      <c r="DV52" s="30"/>
      <c r="DW52" s="30"/>
      <c r="DX52" s="30"/>
      <c r="DY52" s="30"/>
      <c r="DZ52" s="30"/>
      <c r="EA52" s="26">
        <f t="shared" si="16"/>
        <v>0</v>
      </c>
      <c r="EB52" s="29"/>
      <c r="EC52" s="29"/>
      <c r="ED52" s="29"/>
      <c r="EE52" s="29"/>
      <c r="EF52" s="29"/>
      <c r="EG52" s="26">
        <f t="shared" si="17"/>
        <v>0</v>
      </c>
      <c r="EH52" s="30"/>
      <c r="EI52" s="30"/>
      <c r="EJ52" s="30"/>
      <c r="EK52" s="30"/>
      <c r="EL52" s="30"/>
      <c r="EM52" s="26">
        <f t="shared" si="18"/>
        <v>0</v>
      </c>
      <c r="EN52" s="29"/>
      <c r="EO52" s="29"/>
      <c r="EP52" s="29"/>
      <c r="EQ52" s="29"/>
      <c r="ER52" s="29"/>
      <c r="ES52" s="26">
        <f t="shared" si="19"/>
        <v>0</v>
      </c>
      <c r="ET52" s="66">
        <f t="shared" si="12"/>
        <v>0</v>
      </c>
    </row>
    <row r="53" spans="1:150">
      <c r="A53" s="24">
        <v>15</v>
      </c>
      <c r="B53" s="27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81"/>
      <c r="BA53" s="81"/>
      <c r="BB53" s="81"/>
      <c r="BC53" s="81"/>
      <c r="BD53" s="25">
        <f t="shared" si="13"/>
        <v>0</v>
      </c>
      <c r="BE53" s="31"/>
      <c r="BF53" s="31"/>
      <c r="BG53" s="31"/>
      <c r="BH53" s="31"/>
      <c r="BI53" s="31"/>
      <c r="BJ53" s="31"/>
      <c r="BK53" s="31"/>
      <c r="BL53" s="26">
        <f t="shared" si="14"/>
        <v>0</v>
      </c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25">
        <f t="shared" si="15"/>
        <v>0</v>
      </c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26">
        <f t="shared" si="11"/>
        <v>0</v>
      </c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26">
        <f t="shared" si="20"/>
        <v>0</v>
      </c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26">
        <f t="shared" si="21"/>
        <v>0</v>
      </c>
      <c r="DV53" s="30"/>
      <c r="DW53" s="30"/>
      <c r="DX53" s="30"/>
      <c r="DY53" s="30"/>
      <c r="DZ53" s="30"/>
      <c r="EA53" s="26">
        <f t="shared" si="16"/>
        <v>0</v>
      </c>
      <c r="EB53" s="29"/>
      <c r="EC53" s="29"/>
      <c r="ED53" s="29"/>
      <c r="EE53" s="29"/>
      <c r="EF53" s="29"/>
      <c r="EG53" s="26">
        <f t="shared" si="17"/>
        <v>0</v>
      </c>
      <c r="EH53" s="30"/>
      <c r="EI53" s="30"/>
      <c r="EJ53" s="30"/>
      <c r="EK53" s="30"/>
      <c r="EL53" s="30"/>
      <c r="EM53" s="26">
        <f t="shared" si="18"/>
        <v>0</v>
      </c>
      <c r="EN53" s="29"/>
      <c r="EO53" s="29"/>
      <c r="EP53" s="29"/>
      <c r="EQ53" s="29"/>
      <c r="ER53" s="29"/>
      <c r="ES53" s="26">
        <f t="shared" si="19"/>
        <v>0</v>
      </c>
      <c r="ET53" s="66">
        <f t="shared" si="12"/>
        <v>0</v>
      </c>
    </row>
    <row r="54" spans="1:150">
      <c r="A54" s="24">
        <v>16</v>
      </c>
      <c r="B54" s="27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81"/>
      <c r="BA54" s="81"/>
      <c r="BB54" s="81"/>
      <c r="BC54" s="81"/>
      <c r="BD54" s="25">
        <f t="shared" si="13"/>
        <v>0</v>
      </c>
      <c r="BE54" s="31"/>
      <c r="BF54" s="31"/>
      <c r="BG54" s="31"/>
      <c r="BH54" s="31"/>
      <c r="BI54" s="31"/>
      <c r="BJ54" s="31"/>
      <c r="BK54" s="31"/>
      <c r="BL54" s="26">
        <f t="shared" si="14"/>
        <v>0</v>
      </c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25">
        <f t="shared" si="15"/>
        <v>0</v>
      </c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26">
        <f t="shared" si="11"/>
        <v>0</v>
      </c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26">
        <f t="shared" si="20"/>
        <v>0</v>
      </c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26">
        <f t="shared" si="21"/>
        <v>0</v>
      </c>
      <c r="DV54" s="30"/>
      <c r="DW54" s="30"/>
      <c r="DX54" s="30"/>
      <c r="DY54" s="30"/>
      <c r="DZ54" s="30"/>
      <c r="EA54" s="26">
        <f t="shared" si="16"/>
        <v>0</v>
      </c>
      <c r="EB54" s="29"/>
      <c r="EC54" s="29"/>
      <c r="ED54" s="29"/>
      <c r="EE54" s="29"/>
      <c r="EF54" s="29"/>
      <c r="EG54" s="26">
        <f t="shared" si="17"/>
        <v>0</v>
      </c>
      <c r="EH54" s="30"/>
      <c r="EI54" s="30"/>
      <c r="EJ54" s="30"/>
      <c r="EK54" s="30"/>
      <c r="EL54" s="30"/>
      <c r="EM54" s="26">
        <f t="shared" si="18"/>
        <v>0</v>
      </c>
      <c r="EN54" s="29"/>
      <c r="EO54" s="29"/>
      <c r="EP54" s="29"/>
      <c r="EQ54" s="29"/>
      <c r="ER54" s="29"/>
      <c r="ES54" s="26">
        <f t="shared" si="19"/>
        <v>0</v>
      </c>
      <c r="ET54" s="66">
        <f t="shared" si="12"/>
        <v>0</v>
      </c>
    </row>
    <row r="55" spans="1:150">
      <c r="A55" s="24">
        <v>17</v>
      </c>
      <c r="B55" s="27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81"/>
      <c r="BA55" s="81"/>
      <c r="BB55" s="81"/>
      <c r="BC55" s="81"/>
      <c r="BD55" s="25">
        <f t="shared" si="13"/>
        <v>0</v>
      </c>
      <c r="BE55" s="31"/>
      <c r="BF55" s="31"/>
      <c r="BG55" s="31"/>
      <c r="BH55" s="31"/>
      <c r="BI55" s="31"/>
      <c r="BJ55" s="31"/>
      <c r="BK55" s="31"/>
      <c r="BL55" s="26">
        <f t="shared" si="14"/>
        <v>0</v>
      </c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25">
        <f t="shared" si="15"/>
        <v>0</v>
      </c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26">
        <f t="shared" si="11"/>
        <v>0</v>
      </c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26">
        <f t="shared" si="20"/>
        <v>0</v>
      </c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26">
        <f t="shared" si="21"/>
        <v>0</v>
      </c>
      <c r="DV55" s="30"/>
      <c r="DW55" s="30"/>
      <c r="DX55" s="30"/>
      <c r="DY55" s="30"/>
      <c r="DZ55" s="30"/>
      <c r="EA55" s="26">
        <f t="shared" si="16"/>
        <v>0</v>
      </c>
      <c r="EB55" s="29"/>
      <c r="EC55" s="29"/>
      <c r="ED55" s="29"/>
      <c r="EE55" s="29"/>
      <c r="EF55" s="29"/>
      <c r="EG55" s="26">
        <f t="shared" si="17"/>
        <v>0</v>
      </c>
      <c r="EH55" s="30"/>
      <c r="EI55" s="30"/>
      <c r="EJ55" s="30"/>
      <c r="EK55" s="30"/>
      <c r="EL55" s="30"/>
      <c r="EM55" s="26">
        <f t="shared" si="18"/>
        <v>0</v>
      </c>
      <c r="EN55" s="29"/>
      <c r="EO55" s="29"/>
      <c r="EP55" s="29"/>
      <c r="EQ55" s="29"/>
      <c r="ER55" s="29"/>
      <c r="ES55" s="26">
        <f t="shared" si="19"/>
        <v>0</v>
      </c>
      <c r="ET55" s="66">
        <f t="shared" si="12"/>
        <v>0</v>
      </c>
    </row>
    <row r="56" spans="1:150">
      <c r="A56" s="24">
        <v>18</v>
      </c>
      <c r="B56" s="27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81"/>
      <c r="BA56" s="81"/>
      <c r="BB56" s="81"/>
      <c r="BC56" s="81"/>
      <c r="BD56" s="25">
        <f t="shared" si="13"/>
        <v>0</v>
      </c>
      <c r="BE56" s="31"/>
      <c r="BF56" s="31"/>
      <c r="BG56" s="31"/>
      <c r="BH56" s="31"/>
      <c r="BI56" s="31"/>
      <c r="BJ56" s="31"/>
      <c r="BK56" s="31"/>
      <c r="BL56" s="26">
        <f t="shared" si="14"/>
        <v>0</v>
      </c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25">
        <f t="shared" si="15"/>
        <v>0</v>
      </c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26">
        <f t="shared" si="11"/>
        <v>0</v>
      </c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26">
        <f t="shared" si="20"/>
        <v>0</v>
      </c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26">
        <f t="shared" si="21"/>
        <v>0</v>
      </c>
      <c r="DV56" s="30"/>
      <c r="DW56" s="30"/>
      <c r="DX56" s="30"/>
      <c r="DY56" s="30"/>
      <c r="DZ56" s="30"/>
      <c r="EA56" s="26">
        <f t="shared" si="16"/>
        <v>0</v>
      </c>
      <c r="EB56" s="29"/>
      <c r="EC56" s="29"/>
      <c r="ED56" s="29"/>
      <c r="EE56" s="29"/>
      <c r="EF56" s="29"/>
      <c r="EG56" s="26">
        <f t="shared" si="17"/>
        <v>0</v>
      </c>
      <c r="EH56" s="30"/>
      <c r="EI56" s="30"/>
      <c r="EJ56" s="30"/>
      <c r="EK56" s="30"/>
      <c r="EL56" s="30"/>
      <c r="EM56" s="26">
        <f t="shared" si="18"/>
        <v>0</v>
      </c>
      <c r="EN56" s="29"/>
      <c r="EO56" s="29"/>
      <c r="EP56" s="29"/>
      <c r="EQ56" s="29"/>
      <c r="ER56" s="29"/>
      <c r="ES56" s="26">
        <f t="shared" si="19"/>
        <v>0</v>
      </c>
      <c r="ET56" s="66">
        <f t="shared" si="12"/>
        <v>0</v>
      </c>
    </row>
    <row r="57" spans="1:150">
      <c r="A57" s="24">
        <v>19</v>
      </c>
      <c r="B57" s="27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81"/>
      <c r="BA57" s="81"/>
      <c r="BB57" s="81"/>
      <c r="BC57" s="81"/>
      <c r="BD57" s="25">
        <f t="shared" si="13"/>
        <v>0</v>
      </c>
      <c r="BE57" s="31"/>
      <c r="BF57" s="31"/>
      <c r="BG57" s="31"/>
      <c r="BH57" s="31"/>
      <c r="BI57" s="31"/>
      <c r="BJ57" s="31"/>
      <c r="BK57" s="31"/>
      <c r="BL57" s="26">
        <f t="shared" si="14"/>
        <v>0</v>
      </c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25">
        <f t="shared" si="15"/>
        <v>0</v>
      </c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26">
        <f t="shared" si="11"/>
        <v>0</v>
      </c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26">
        <f t="shared" si="20"/>
        <v>0</v>
      </c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26">
        <f t="shared" si="21"/>
        <v>0</v>
      </c>
      <c r="DV57" s="30"/>
      <c r="DW57" s="30"/>
      <c r="DX57" s="30"/>
      <c r="DY57" s="30"/>
      <c r="DZ57" s="30"/>
      <c r="EA57" s="26">
        <f t="shared" si="16"/>
        <v>0</v>
      </c>
      <c r="EB57" s="29"/>
      <c r="EC57" s="29"/>
      <c r="ED57" s="29"/>
      <c r="EE57" s="29"/>
      <c r="EF57" s="29"/>
      <c r="EG57" s="26">
        <f t="shared" si="17"/>
        <v>0</v>
      </c>
      <c r="EH57" s="30"/>
      <c r="EI57" s="30"/>
      <c r="EJ57" s="30"/>
      <c r="EK57" s="30"/>
      <c r="EL57" s="30"/>
      <c r="EM57" s="26">
        <f t="shared" si="18"/>
        <v>0</v>
      </c>
      <c r="EN57" s="29"/>
      <c r="EO57" s="29"/>
      <c r="EP57" s="29"/>
      <c r="EQ57" s="29"/>
      <c r="ER57" s="29"/>
      <c r="ES57" s="26">
        <f t="shared" si="19"/>
        <v>0</v>
      </c>
      <c r="ET57" s="66">
        <f t="shared" si="12"/>
        <v>0</v>
      </c>
    </row>
    <row r="58" spans="1:150">
      <c r="A58" s="24">
        <v>20</v>
      </c>
      <c r="B58" s="27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81"/>
      <c r="BA58" s="81"/>
      <c r="BB58" s="81"/>
      <c r="BC58" s="81"/>
      <c r="BD58" s="25">
        <f t="shared" si="13"/>
        <v>0</v>
      </c>
      <c r="BE58" s="31"/>
      <c r="BF58" s="31"/>
      <c r="BG58" s="31"/>
      <c r="BH58" s="31"/>
      <c r="BI58" s="31"/>
      <c r="BJ58" s="31"/>
      <c r="BK58" s="31"/>
      <c r="BL58" s="26">
        <f t="shared" si="14"/>
        <v>0</v>
      </c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25">
        <f t="shared" si="15"/>
        <v>0</v>
      </c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26">
        <f t="shared" si="11"/>
        <v>0</v>
      </c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26">
        <f t="shared" si="20"/>
        <v>0</v>
      </c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26">
        <f t="shared" si="21"/>
        <v>0</v>
      </c>
      <c r="DV58" s="30"/>
      <c r="DW58" s="30"/>
      <c r="DX58" s="30"/>
      <c r="DY58" s="30"/>
      <c r="DZ58" s="30"/>
      <c r="EA58" s="26">
        <f t="shared" si="16"/>
        <v>0</v>
      </c>
      <c r="EB58" s="29"/>
      <c r="EC58" s="29"/>
      <c r="ED58" s="29"/>
      <c r="EE58" s="29"/>
      <c r="EF58" s="29"/>
      <c r="EG58" s="26">
        <f t="shared" si="17"/>
        <v>0</v>
      </c>
      <c r="EH58" s="30"/>
      <c r="EI58" s="30"/>
      <c r="EJ58" s="30"/>
      <c r="EK58" s="30"/>
      <c r="EL58" s="30"/>
      <c r="EM58" s="26">
        <f t="shared" si="18"/>
        <v>0</v>
      </c>
      <c r="EN58" s="29"/>
      <c r="EO58" s="29"/>
      <c r="EP58" s="29"/>
      <c r="EQ58" s="29"/>
      <c r="ER58" s="29"/>
      <c r="ES58" s="26">
        <f t="shared" si="19"/>
        <v>0</v>
      </c>
      <c r="ET58" s="66">
        <f t="shared" si="12"/>
        <v>0</v>
      </c>
    </row>
    <row r="59" spans="1:150">
      <c r="A59" s="24">
        <v>21</v>
      </c>
      <c r="B59" s="2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81"/>
      <c r="BA59" s="81"/>
      <c r="BB59" s="81"/>
      <c r="BC59" s="81"/>
      <c r="BD59" s="25">
        <f t="shared" si="13"/>
        <v>0</v>
      </c>
      <c r="BE59" s="31"/>
      <c r="BF59" s="31"/>
      <c r="BG59" s="31"/>
      <c r="BH59" s="31"/>
      <c r="BI59" s="31"/>
      <c r="BJ59" s="31"/>
      <c r="BK59" s="31"/>
      <c r="BL59" s="26">
        <f t="shared" si="14"/>
        <v>0</v>
      </c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25">
        <f t="shared" si="15"/>
        <v>0</v>
      </c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26">
        <f t="shared" si="11"/>
        <v>0</v>
      </c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26">
        <f t="shared" si="20"/>
        <v>0</v>
      </c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26">
        <f t="shared" si="21"/>
        <v>0</v>
      </c>
      <c r="DV59" s="30"/>
      <c r="DW59" s="30"/>
      <c r="DX59" s="30"/>
      <c r="DY59" s="30"/>
      <c r="DZ59" s="30"/>
      <c r="EA59" s="26">
        <f t="shared" si="16"/>
        <v>0</v>
      </c>
      <c r="EB59" s="29"/>
      <c r="EC59" s="29"/>
      <c r="ED59" s="29"/>
      <c r="EE59" s="29"/>
      <c r="EF59" s="29"/>
      <c r="EG59" s="26">
        <f t="shared" si="17"/>
        <v>0</v>
      </c>
      <c r="EH59" s="30"/>
      <c r="EI59" s="30"/>
      <c r="EJ59" s="30"/>
      <c r="EK59" s="30"/>
      <c r="EL59" s="30"/>
      <c r="EM59" s="26">
        <f t="shared" si="18"/>
        <v>0</v>
      </c>
      <c r="EN59" s="29"/>
      <c r="EO59" s="29"/>
      <c r="EP59" s="29"/>
      <c r="EQ59" s="29"/>
      <c r="ER59" s="29"/>
      <c r="ES59" s="26">
        <f t="shared" si="19"/>
        <v>0</v>
      </c>
      <c r="ET59" s="66">
        <f t="shared" si="12"/>
        <v>0</v>
      </c>
    </row>
    <row r="60" spans="1:150">
      <c r="A60" s="24">
        <v>22</v>
      </c>
      <c r="B60" s="2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81"/>
      <c r="BA60" s="81"/>
      <c r="BB60" s="81"/>
      <c r="BC60" s="81"/>
      <c r="BD60" s="25">
        <f t="shared" si="13"/>
        <v>0</v>
      </c>
      <c r="BE60" s="31"/>
      <c r="BF60" s="31"/>
      <c r="BG60" s="31"/>
      <c r="BH60" s="31"/>
      <c r="BI60" s="31"/>
      <c r="BJ60" s="31"/>
      <c r="BK60" s="31"/>
      <c r="BL60" s="26">
        <f t="shared" si="14"/>
        <v>0</v>
      </c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25">
        <f t="shared" si="15"/>
        <v>0</v>
      </c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26">
        <f t="shared" si="11"/>
        <v>0</v>
      </c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26">
        <f t="shared" si="20"/>
        <v>0</v>
      </c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26">
        <f t="shared" si="21"/>
        <v>0</v>
      </c>
      <c r="DV60" s="30"/>
      <c r="DW60" s="30"/>
      <c r="DX60" s="30"/>
      <c r="DY60" s="30"/>
      <c r="DZ60" s="30"/>
      <c r="EA60" s="26">
        <f t="shared" si="16"/>
        <v>0</v>
      </c>
      <c r="EB60" s="29"/>
      <c r="EC60" s="29"/>
      <c r="ED60" s="29"/>
      <c r="EE60" s="29"/>
      <c r="EF60" s="29"/>
      <c r="EG60" s="26">
        <f t="shared" si="17"/>
        <v>0</v>
      </c>
      <c r="EH60" s="30"/>
      <c r="EI60" s="30"/>
      <c r="EJ60" s="30"/>
      <c r="EK60" s="30"/>
      <c r="EL60" s="30"/>
      <c r="EM60" s="26">
        <f t="shared" si="18"/>
        <v>0</v>
      </c>
      <c r="EN60" s="29"/>
      <c r="EO60" s="29"/>
      <c r="EP60" s="29"/>
      <c r="EQ60" s="29"/>
      <c r="ER60" s="29"/>
      <c r="ES60" s="26">
        <f t="shared" si="19"/>
        <v>0</v>
      </c>
      <c r="ET60" s="66">
        <f t="shared" si="12"/>
        <v>0</v>
      </c>
    </row>
    <row r="61" spans="1:150">
      <c r="A61" s="24">
        <v>23</v>
      </c>
      <c r="B61" s="2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81"/>
      <c r="BA61" s="81"/>
      <c r="BB61" s="81"/>
      <c r="BC61" s="81"/>
      <c r="BD61" s="25">
        <f t="shared" si="13"/>
        <v>0</v>
      </c>
      <c r="BE61" s="31"/>
      <c r="BF61" s="31"/>
      <c r="BG61" s="31"/>
      <c r="BH61" s="31"/>
      <c r="BI61" s="31"/>
      <c r="BJ61" s="31"/>
      <c r="BK61" s="31"/>
      <c r="BL61" s="26">
        <f t="shared" si="14"/>
        <v>0</v>
      </c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25">
        <f t="shared" si="15"/>
        <v>0</v>
      </c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26">
        <f t="shared" si="11"/>
        <v>0</v>
      </c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26">
        <f t="shared" si="20"/>
        <v>0</v>
      </c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26">
        <f t="shared" si="21"/>
        <v>0</v>
      </c>
      <c r="DV61" s="30"/>
      <c r="DW61" s="30"/>
      <c r="DX61" s="30"/>
      <c r="DY61" s="30"/>
      <c r="DZ61" s="30"/>
      <c r="EA61" s="26">
        <f t="shared" si="16"/>
        <v>0</v>
      </c>
      <c r="EB61" s="29"/>
      <c r="EC61" s="29"/>
      <c r="ED61" s="29"/>
      <c r="EE61" s="29"/>
      <c r="EF61" s="29"/>
      <c r="EG61" s="26">
        <f t="shared" si="17"/>
        <v>0</v>
      </c>
      <c r="EH61" s="30"/>
      <c r="EI61" s="30"/>
      <c r="EJ61" s="30"/>
      <c r="EK61" s="30"/>
      <c r="EL61" s="30"/>
      <c r="EM61" s="26">
        <f t="shared" si="18"/>
        <v>0</v>
      </c>
      <c r="EN61" s="29"/>
      <c r="EO61" s="29"/>
      <c r="EP61" s="29"/>
      <c r="EQ61" s="29"/>
      <c r="ER61" s="29"/>
      <c r="ES61" s="26">
        <f t="shared" si="19"/>
        <v>0</v>
      </c>
      <c r="ET61" s="66">
        <f t="shared" si="12"/>
        <v>0</v>
      </c>
    </row>
    <row r="62" spans="1:150">
      <c r="A62" s="24">
        <v>24</v>
      </c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81"/>
      <c r="BA62" s="81"/>
      <c r="BB62" s="81"/>
      <c r="BC62" s="81"/>
      <c r="BD62" s="25">
        <f t="shared" si="13"/>
        <v>0</v>
      </c>
      <c r="BE62" s="31"/>
      <c r="BF62" s="31"/>
      <c r="BG62" s="31"/>
      <c r="BH62" s="31"/>
      <c r="BI62" s="31"/>
      <c r="BJ62" s="31"/>
      <c r="BK62" s="31"/>
      <c r="BL62" s="26">
        <f t="shared" si="14"/>
        <v>0</v>
      </c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25">
        <f t="shared" si="15"/>
        <v>0</v>
      </c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26">
        <f t="shared" si="11"/>
        <v>0</v>
      </c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26">
        <f t="shared" si="20"/>
        <v>0</v>
      </c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26">
        <f t="shared" si="21"/>
        <v>0</v>
      </c>
      <c r="DV62" s="30"/>
      <c r="DW62" s="30"/>
      <c r="DX62" s="30"/>
      <c r="DY62" s="30"/>
      <c r="DZ62" s="30"/>
      <c r="EA62" s="26">
        <f t="shared" si="16"/>
        <v>0</v>
      </c>
      <c r="EB62" s="29"/>
      <c r="EC62" s="29"/>
      <c r="ED62" s="29"/>
      <c r="EE62" s="29"/>
      <c r="EF62" s="29"/>
      <c r="EG62" s="26">
        <f t="shared" si="17"/>
        <v>0</v>
      </c>
      <c r="EH62" s="30"/>
      <c r="EI62" s="30"/>
      <c r="EJ62" s="30"/>
      <c r="EK62" s="30"/>
      <c r="EL62" s="30"/>
      <c r="EM62" s="26">
        <f t="shared" si="18"/>
        <v>0</v>
      </c>
      <c r="EN62" s="29"/>
      <c r="EO62" s="29"/>
      <c r="EP62" s="29"/>
      <c r="EQ62" s="29"/>
      <c r="ER62" s="29"/>
      <c r="ES62" s="26">
        <f t="shared" si="19"/>
        <v>0</v>
      </c>
      <c r="ET62" s="66">
        <f t="shared" si="12"/>
        <v>0</v>
      </c>
    </row>
    <row r="63" spans="1:150">
      <c r="A63" s="24">
        <v>25</v>
      </c>
      <c r="B63" s="27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81"/>
      <c r="BA63" s="81"/>
      <c r="BB63" s="81"/>
      <c r="BC63" s="81"/>
      <c r="BD63" s="25">
        <f t="shared" si="13"/>
        <v>0</v>
      </c>
      <c r="BE63" s="31"/>
      <c r="BF63" s="31"/>
      <c r="BG63" s="31"/>
      <c r="BH63" s="31"/>
      <c r="BI63" s="31"/>
      <c r="BJ63" s="31"/>
      <c r="BK63" s="31"/>
      <c r="BL63" s="26">
        <f t="shared" si="14"/>
        <v>0</v>
      </c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25">
        <f t="shared" si="15"/>
        <v>0</v>
      </c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26">
        <f t="shared" si="11"/>
        <v>0</v>
      </c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26">
        <f t="shared" si="20"/>
        <v>0</v>
      </c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26">
        <f t="shared" si="21"/>
        <v>0</v>
      </c>
      <c r="DV63" s="30"/>
      <c r="DW63" s="30"/>
      <c r="DX63" s="30"/>
      <c r="DY63" s="30"/>
      <c r="DZ63" s="30"/>
      <c r="EA63" s="26">
        <f t="shared" si="16"/>
        <v>0</v>
      </c>
      <c r="EB63" s="29"/>
      <c r="EC63" s="29"/>
      <c r="ED63" s="29"/>
      <c r="EE63" s="29"/>
      <c r="EF63" s="29"/>
      <c r="EG63" s="26">
        <f t="shared" si="17"/>
        <v>0</v>
      </c>
      <c r="EH63" s="30"/>
      <c r="EI63" s="30"/>
      <c r="EJ63" s="30"/>
      <c r="EK63" s="30"/>
      <c r="EL63" s="30"/>
      <c r="EM63" s="26">
        <f t="shared" si="18"/>
        <v>0</v>
      </c>
      <c r="EN63" s="29"/>
      <c r="EO63" s="29"/>
      <c r="EP63" s="29"/>
      <c r="EQ63" s="29"/>
      <c r="ER63" s="29"/>
      <c r="ES63" s="26">
        <f t="shared" si="19"/>
        <v>0</v>
      </c>
      <c r="ET63" s="66">
        <f t="shared" si="12"/>
        <v>0</v>
      </c>
    </row>
    <row r="64" spans="1:150">
      <c r="A64" s="24">
        <v>26</v>
      </c>
      <c r="B64" s="27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81"/>
      <c r="BA64" s="81"/>
      <c r="BB64" s="81"/>
      <c r="BC64" s="81"/>
      <c r="BD64" s="25">
        <f t="shared" si="13"/>
        <v>0</v>
      </c>
      <c r="BE64" s="31"/>
      <c r="BF64" s="31"/>
      <c r="BG64" s="31"/>
      <c r="BH64" s="31"/>
      <c r="BI64" s="31"/>
      <c r="BJ64" s="31"/>
      <c r="BK64" s="31"/>
      <c r="BL64" s="26">
        <f t="shared" si="14"/>
        <v>0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25">
        <f t="shared" si="15"/>
        <v>0</v>
      </c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26">
        <f t="shared" si="11"/>
        <v>0</v>
      </c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26">
        <f t="shared" si="20"/>
        <v>0</v>
      </c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26">
        <f t="shared" si="21"/>
        <v>0</v>
      </c>
      <c r="DV64" s="30"/>
      <c r="DW64" s="30"/>
      <c r="DX64" s="30"/>
      <c r="DY64" s="30"/>
      <c r="DZ64" s="30"/>
      <c r="EA64" s="26">
        <f t="shared" si="16"/>
        <v>0</v>
      </c>
      <c r="EB64" s="29"/>
      <c r="EC64" s="29"/>
      <c r="ED64" s="29"/>
      <c r="EE64" s="29"/>
      <c r="EF64" s="29"/>
      <c r="EG64" s="26">
        <f t="shared" si="17"/>
        <v>0</v>
      </c>
      <c r="EH64" s="30"/>
      <c r="EI64" s="30"/>
      <c r="EJ64" s="30"/>
      <c r="EK64" s="30"/>
      <c r="EL64" s="30"/>
      <c r="EM64" s="26">
        <f t="shared" si="18"/>
        <v>0</v>
      </c>
      <c r="EN64" s="29"/>
      <c r="EO64" s="29"/>
      <c r="EP64" s="29"/>
      <c r="EQ64" s="29"/>
      <c r="ER64" s="29"/>
      <c r="ES64" s="26">
        <f t="shared" si="19"/>
        <v>0</v>
      </c>
      <c r="ET64" s="66">
        <f t="shared" si="12"/>
        <v>0</v>
      </c>
    </row>
    <row r="65" spans="1:150">
      <c r="A65" s="24">
        <v>27</v>
      </c>
      <c r="B65" s="27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81"/>
      <c r="BA65" s="81"/>
      <c r="BB65" s="81"/>
      <c r="BC65" s="81"/>
      <c r="BD65" s="25">
        <f t="shared" si="13"/>
        <v>0</v>
      </c>
      <c r="BE65" s="31"/>
      <c r="BF65" s="31"/>
      <c r="BG65" s="31"/>
      <c r="BH65" s="31"/>
      <c r="BI65" s="31"/>
      <c r="BJ65" s="31"/>
      <c r="BK65" s="31"/>
      <c r="BL65" s="26">
        <f t="shared" si="14"/>
        <v>0</v>
      </c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25">
        <f t="shared" si="15"/>
        <v>0</v>
      </c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26">
        <f t="shared" si="11"/>
        <v>0</v>
      </c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26">
        <f t="shared" si="20"/>
        <v>0</v>
      </c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26">
        <f t="shared" si="21"/>
        <v>0</v>
      </c>
      <c r="DV65" s="30"/>
      <c r="DW65" s="30"/>
      <c r="DX65" s="30"/>
      <c r="DY65" s="30"/>
      <c r="DZ65" s="30"/>
      <c r="EA65" s="26">
        <f t="shared" si="16"/>
        <v>0</v>
      </c>
      <c r="EB65" s="29"/>
      <c r="EC65" s="29"/>
      <c r="ED65" s="29"/>
      <c r="EE65" s="29"/>
      <c r="EF65" s="29"/>
      <c r="EG65" s="26">
        <f t="shared" si="17"/>
        <v>0</v>
      </c>
      <c r="EH65" s="30"/>
      <c r="EI65" s="30"/>
      <c r="EJ65" s="30"/>
      <c r="EK65" s="30"/>
      <c r="EL65" s="30"/>
      <c r="EM65" s="26">
        <f t="shared" si="18"/>
        <v>0</v>
      </c>
      <c r="EN65" s="29"/>
      <c r="EO65" s="29"/>
      <c r="EP65" s="29"/>
      <c r="EQ65" s="29"/>
      <c r="ER65" s="29"/>
      <c r="ES65" s="26">
        <f t="shared" si="19"/>
        <v>0</v>
      </c>
      <c r="ET65" s="66">
        <f t="shared" si="12"/>
        <v>0</v>
      </c>
    </row>
    <row r="66" spans="1:150">
      <c r="A66" s="24">
        <v>28</v>
      </c>
      <c r="B66" s="27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81"/>
      <c r="BA66" s="81"/>
      <c r="BB66" s="81"/>
      <c r="BC66" s="81"/>
      <c r="BD66" s="25">
        <f t="shared" si="13"/>
        <v>0</v>
      </c>
      <c r="BE66" s="31"/>
      <c r="BF66" s="31"/>
      <c r="BG66" s="31"/>
      <c r="BH66" s="31"/>
      <c r="BI66" s="31"/>
      <c r="BJ66" s="31"/>
      <c r="BK66" s="31"/>
      <c r="BL66" s="26">
        <f t="shared" si="14"/>
        <v>0</v>
      </c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25">
        <f t="shared" si="15"/>
        <v>0</v>
      </c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26">
        <f t="shared" si="11"/>
        <v>0</v>
      </c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26">
        <f t="shared" si="20"/>
        <v>0</v>
      </c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26">
        <f t="shared" si="21"/>
        <v>0</v>
      </c>
      <c r="DV66" s="30"/>
      <c r="DW66" s="30"/>
      <c r="DX66" s="30"/>
      <c r="DY66" s="30"/>
      <c r="DZ66" s="30"/>
      <c r="EA66" s="26">
        <f t="shared" si="16"/>
        <v>0</v>
      </c>
      <c r="EB66" s="29"/>
      <c r="EC66" s="29"/>
      <c r="ED66" s="29"/>
      <c r="EE66" s="29"/>
      <c r="EF66" s="29"/>
      <c r="EG66" s="26">
        <f t="shared" si="17"/>
        <v>0</v>
      </c>
      <c r="EH66" s="30"/>
      <c r="EI66" s="30"/>
      <c r="EJ66" s="30"/>
      <c r="EK66" s="30"/>
      <c r="EL66" s="30"/>
      <c r="EM66" s="26">
        <f t="shared" si="18"/>
        <v>0</v>
      </c>
      <c r="EN66" s="29"/>
      <c r="EO66" s="29"/>
      <c r="EP66" s="29"/>
      <c r="EQ66" s="29"/>
      <c r="ER66" s="29"/>
      <c r="ES66" s="26">
        <f t="shared" si="19"/>
        <v>0</v>
      </c>
      <c r="ET66" s="66">
        <f t="shared" si="12"/>
        <v>0</v>
      </c>
    </row>
    <row r="67" spans="1:150">
      <c r="A67" s="24">
        <v>29</v>
      </c>
      <c r="B67" s="27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81"/>
      <c r="BA67" s="81"/>
      <c r="BB67" s="81"/>
      <c r="BC67" s="81"/>
      <c r="BD67" s="25">
        <f t="shared" si="13"/>
        <v>0</v>
      </c>
      <c r="BE67" s="31"/>
      <c r="BF67" s="31"/>
      <c r="BG67" s="31"/>
      <c r="BH67" s="31"/>
      <c r="BI67" s="31"/>
      <c r="BJ67" s="31"/>
      <c r="BK67" s="31"/>
      <c r="BL67" s="26">
        <f t="shared" si="14"/>
        <v>0</v>
      </c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25">
        <f t="shared" si="15"/>
        <v>0</v>
      </c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26">
        <f t="shared" si="11"/>
        <v>0</v>
      </c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26">
        <f t="shared" si="20"/>
        <v>0</v>
      </c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26">
        <f t="shared" si="21"/>
        <v>0</v>
      </c>
      <c r="DV67" s="30"/>
      <c r="DW67" s="30"/>
      <c r="DX67" s="30"/>
      <c r="DY67" s="30"/>
      <c r="DZ67" s="30"/>
      <c r="EA67" s="26">
        <f t="shared" si="16"/>
        <v>0</v>
      </c>
      <c r="EB67" s="29"/>
      <c r="EC67" s="29"/>
      <c r="ED67" s="29"/>
      <c r="EE67" s="29"/>
      <c r="EF67" s="29"/>
      <c r="EG67" s="26">
        <f t="shared" si="17"/>
        <v>0</v>
      </c>
      <c r="EH67" s="30"/>
      <c r="EI67" s="30"/>
      <c r="EJ67" s="30"/>
      <c r="EK67" s="30"/>
      <c r="EL67" s="30"/>
      <c r="EM67" s="26">
        <f t="shared" si="18"/>
        <v>0</v>
      </c>
      <c r="EN67" s="29"/>
      <c r="EO67" s="29"/>
      <c r="EP67" s="29"/>
      <c r="EQ67" s="29"/>
      <c r="ER67" s="29"/>
      <c r="ES67" s="26">
        <f t="shared" si="19"/>
        <v>0</v>
      </c>
      <c r="ET67" s="66">
        <f t="shared" si="12"/>
        <v>0</v>
      </c>
    </row>
    <row r="68" spans="1:150">
      <c r="A68" s="24">
        <v>30</v>
      </c>
      <c r="B68" s="27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81"/>
      <c r="BA68" s="81"/>
      <c r="BB68" s="81"/>
      <c r="BC68" s="81"/>
      <c r="BD68" s="25">
        <f t="shared" si="13"/>
        <v>0</v>
      </c>
      <c r="BE68" s="31"/>
      <c r="BF68" s="31"/>
      <c r="BG68" s="31"/>
      <c r="BH68" s="31"/>
      <c r="BI68" s="31"/>
      <c r="BJ68" s="31"/>
      <c r="BK68" s="31"/>
      <c r="BL68" s="26">
        <f t="shared" si="14"/>
        <v>0</v>
      </c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25">
        <f t="shared" si="15"/>
        <v>0</v>
      </c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26">
        <f t="shared" si="11"/>
        <v>0</v>
      </c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26">
        <f t="shared" si="20"/>
        <v>0</v>
      </c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26">
        <f t="shared" si="21"/>
        <v>0</v>
      </c>
      <c r="DV68" s="30"/>
      <c r="DW68" s="30"/>
      <c r="DX68" s="30"/>
      <c r="DY68" s="30"/>
      <c r="DZ68" s="30"/>
      <c r="EA68" s="26">
        <f t="shared" si="16"/>
        <v>0</v>
      </c>
      <c r="EB68" s="29"/>
      <c r="EC68" s="29"/>
      <c r="ED68" s="29"/>
      <c r="EE68" s="29"/>
      <c r="EF68" s="29"/>
      <c r="EG68" s="26">
        <f t="shared" si="17"/>
        <v>0</v>
      </c>
      <c r="EH68" s="30"/>
      <c r="EI68" s="30"/>
      <c r="EJ68" s="30"/>
      <c r="EK68" s="30"/>
      <c r="EL68" s="30"/>
      <c r="EM68" s="26">
        <f t="shared" si="18"/>
        <v>0</v>
      </c>
      <c r="EN68" s="29"/>
      <c r="EO68" s="29"/>
      <c r="EP68" s="29"/>
      <c r="EQ68" s="29"/>
      <c r="ER68" s="29"/>
      <c r="ES68" s="26">
        <f t="shared" si="19"/>
        <v>0</v>
      </c>
      <c r="ET68" s="66">
        <f t="shared" si="12"/>
        <v>0</v>
      </c>
    </row>
    <row r="69" spans="1:150" ht="13" customHeight="1">
      <c r="A69" s="115" t="s">
        <v>1</v>
      </c>
      <c r="B69" s="115" t="s">
        <v>119</v>
      </c>
      <c r="C69" s="115" t="s">
        <v>2</v>
      </c>
      <c r="D69" s="92" t="s">
        <v>108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 t="s">
        <v>108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 t="s">
        <v>108</v>
      </c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7" t="s">
        <v>116</v>
      </c>
      <c r="BE69" s="100" t="s">
        <v>40</v>
      </c>
      <c r="BF69" s="100"/>
      <c r="BG69" s="100"/>
      <c r="BH69" s="100"/>
      <c r="BI69" s="100"/>
      <c r="BJ69" s="100"/>
      <c r="BK69" s="100"/>
      <c r="BL69" s="96" t="s">
        <v>62</v>
      </c>
      <c r="BM69" s="101" t="s">
        <v>109</v>
      </c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3"/>
      <c r="BY69" s="101" t="s">
        <v>109</v>
      </c>
      <c r="BZ69" s="102"/>
      <c r="CA69" s="102"/>
      <c r="CB69" s="102"/>
      <c r="CC69" s="102"/>
      <c r="CD69" s="102"/>
      <c r="CE69" s="102"/>
      <c r="CF69" s="102"/>
      <c r="CG69" s="102"/>
      <c r="CH69" s="102"/>
      <c r="CI69" s="102"/>
      <c r="CJ69" s="102"/>
      <c r="CK69" s="102"/>
      <c r="CL69" s="103"/>
      <c r="CM69" s="96" t="s">
        <v>115</v>
      </c>
      <c r="CN69" s="84" t="s">
        <v>59</v>
      </c>
      <c r="CO69" s="84"/>
      <c r="CP69" s="84"/>
      <c r="CQ69" s="84"/>
      <c r="CR69" s="84"/>
      <c r="CS69" s="84" t="s">
        <v>59</v>
      </c>
      <c r="CT69" s="84"/>
      <c r="CU69" s="84"/>
      <c r="CV69" s="84"/>
      <c r="CW69" s="84"/>
      <c r="CX69" s="84"/>
      <c r="CY69" s="96" t="s">
        <v>178</v>
      </c>
      <c r="CZ69" s="104" t="s">
        <v>60</v>
      </c>
      <c r="DA69" s="105"/>
      <c r="DB69" s="105"/>
      <c r="DC69" s="105"/>
      <c r="DD69" s="105"/>
      <c r="DE69" s="105"/>
      <c r="DF69" s="105"/>
      <c r="DG69" s="105"/>
      <c r="DH69" s="105"/>
      <c r="DI69" s="106"/>
      <c r="DJ69" s="96" t="s">
        <v>117</v>
      </c>
      <c r="DK69" s="109" t="s">
        <v>110</v>
      </c>
      <c r="DL69" s="110"/>
      <c r="DM69" s="110"/>
      <c r="DN69" s="110"/>
      <c r="DO69" s="110"/>
      <c r="DP69" s="110"/>
      <c r="DQ69" s="110"/>
      <c r="DR69" s="110"/>
      <c r="DS69" s="110"/>
      <c r="DT69" s="111"/>
      <c r="DU69" s="96" t="s">
        <v>117</v>
      </c>
      <c r="DV69" s="89" t="s">
        <v>111</v>
      </c>
      <c r="DW69" s="90"/>
      <c r="DX69" s="90"/>
      <c r="DY69" s="90"/>
      <c r="DZ69" s="90"/>
      <c r="EA69" s="86" t="s">
        <v>118</v>
      </c>
      <c r="EB69" s="85" t="s">
        <v>112</v>
      </c>
      <c r="EC69" s="85"/>
      <c r="ED69" s="85" t="s">
        <v>112</v>
      </c>
      <c r="EE69" s="85"/>
      <c r="EF69" s="85"/>
      <c r="EG69" s="86" t="s">
        <v>118</v>
      </c>
      <c r="EH69" s="89" t="s">
        <v>113</v>
      </c>
      <c r="EI69" s="90"/>
      <c r="EJ69" s="90"/>
      <c r="EK69" s="90"/>
      <c r="EL69" s="90"/>
      <c r="EM69" s="86" t="s">
        <v>118</v>
      </c>
      <c r="EN69" s="87" t="s">
        <v>114</v>
      </c>
      <c r="EO69" s="88"/>
      <c r="EP69" s="88"/>
      <c r="EQ69" s="88"/>
      <c r="ER69" s="88"/>
      <c r="ES69" s="86" t="s">
        <v>118</v>
      </c>
      <c r="ET69" s="86" t="s">
        <v>179</v>
      </c>
    </row>
    <row r="70" spans="1:150" ht="20.25" customHeight="1">
      <c r="A70" s="116"/>
      <c r="B70" s="116"/>
      <c r="C70" s="116"/>
      <c r="D70" s="92" t="s">
        <v>39</v>
      </c>
      <c r="E70" s="92"/>
      <c r="F70" s="92"/>
      <c r="G70" s="92"/>
      <c r="H70" s="92" t="s">
        <v>41</v>
      </c>
      <c r="I70" s="92"/>
      <c r="J70" s="92"/>
      <c r="K70" s="92"/>
      <c r="L70" s="92" t="s">
        <v>42</v>
      </c>
      <c r="M70" s="92"/>
      <c r="N70" s="92"/>
      <c r="O70" s="92"/>
      <c r="P70" s="92" t="s">
        <v>43</v>
      </c>
      <c r="Q70" s="92"/>
      <c r="R70" s="92"/>
      <c r="S70" s="92"/>
      <c r="T70" s="92" t="s">
        <v>44</v>
      </c>
      <c r="U70" s="92"/>
      <c r="V70" s="92"/>
      <c r="W70" s="92"/>
      <c r="X70" s="92" t="s">
        <v>45</v>
      </c>
      <c r="Y70" s="92"/>
      <c r="Z70" s="92"/>
      <c r="AA70" s="92"/>
      <c r="AB70" s="92" t="s">
        <v>46</v>
      </c>
      <c r="AC70" s="92"/>
      <c r="AD70" s="92"/>
      <c r="AE70" s="92"/>
      <c r="AF70" s="92" t="s">
        <v>47</v>
      </c>
      <c r="AG70" s="92"/>
      <c r="AH70" s="92"/>
      <c r="AI70" s="92"/>
      <c r="AJ70" s="92" t="s">
        <v>48</v>
      </c>
      <c r="AK70" s="92"/>
      <c r="AL70" s="92"/>
      <c r="AM70" s="92"/>
      <c r="AN70" s="92" t="s">
        <v>49</v>
      </c>
      <c r="AO70" s="92"/>
      <c r="AP70" s="92"/>
      <c r="AQ70" s="92"/>
      <c r="AR70" s="92" t="s">
        <v>50</v>
      </c>
      <c r="AS70" s="92"/>
      <c r="AT70" s="92"/>
      <c r="AU70" s="92"/>
      <c r="AV70" s="92" t="s">
        <v>51</v>
      </c>
      <c r="AW70" s="92"/>
      <c r="AX70" s="92"/>
      <c r="AY70" s="92"/>
      <c r="AZ70" s="93" t="s">
        <v>107</v>
      </c>
      <c r="BA70" s="93"/>
      <c r="BB70" s="93"/>
      <c r="BC70" s="93"/>
      <c r="BD70" s="98"/>
      <c r="BE70" s="94" t="s">
        <v>52</v>
      </c>
      <c r="BF70" s="94" t="s">
        <v>53</v>
      </c>
      <c r="BG70" s="94" t="s">
        <v>54</v>
      </c>
      <c r="BH70" s="94" t="s">
        <v>55</v>
      </c>
      <c r="BI70" s="94" t="s">
        <v>56</v>
      </c>
      <c r="BJ70" s="94" t="s">
        <v>57</v>
      </c>
      <c r="BK70" s="94" t="s">
        <v>58</v>
      </c>
      <c r="BL70" s="96"/>
      <c r="BM70" s="95" t="s">
        <v>39</v>
      </c>
      <c r="BN70" s="95"/>
      <c r="BO70" s="95" t="s">
        <v>41</v>
      </c>
      <c r="BP70" s="95"/>
      <c r="BQ70" s="95" t="s">
        <v>42</v>
      </c>
      <c r="BR70" s="95"/>
      <c r="BS70" s="95" t="s">
        <v>43</v>
      </c>
      <c r="BT70" s="95"/>
      <c r="BU70" s="95" t="s">
        <v>44</v>
      </c>
      <c r="BV70" s="95"/>
      <c r="BW70" s="95" t="s">
        <v>45</v>
      </c>
      <c r="BX70" s="95"/>
      <c r="BY70" s="95" t="s">
        <v>46</v>
      </c>
      <c r="BZ70" s="95"/>
      <c r="CA70" s="95" t="s">
        <v>47</v>
      </c>
      <c r="CB70" s="95"/>
      <c r="CC70" s="95" t="s">
        <v>48</v>
      </c>
      <c r="CD70" s="95"/>
      <c r="CE70" s="95" t="s">
        <v>49</v>
      </c>
      <c r="CF70" s="95"/>
      <c r="CG70" s="95" t="s">
        <v>50</v>
      </c>
      <c r="CH70" s="95"/>
      <c r="CI70" s="95" t="s">
        <v>51</v>
      </c>
      <c r="CJ70" s="95"/>
      <c r="CK70" s="95" t="s">
        <v>107</v>
      </c>
      <c r="CL70" s="95"/>
      <c r="CM70" s="96"/>
      <c r="CN70" s="112">
        <v>1</v>
      </c>
      <c r="CO70" s="112">
        <v>2</v>
      </c>
      <c r="CP70" s="112">
        <v>3</v>
      </c>
      <c r="CQ70" s="112">
        <v>4</v>
      </c>
      <c r="CR70" s="112">
        <v>5</v>
      </c>
      <c r="CS70" s="112">
        <v>6</v>
      </c>
      <c r="CT70" s="112">
        <v>7</v>
      </c>
      <c r="CU70" s="112">
        <v>8</v>
      </c>
      <c r="CV70" s="112">
        <v>9</v>
      </c>
      <c r="CW70" s="112">
        <v>10</v>
      </c>
      <c r="CX70" s="112">
        <v>11</v>
      </c>
      <c r="CY70" s="96"/>
      <c r="CZ70" s="107">
        <v>1</v>
      </c>
      <c r="DA70" s="107">
        <v>2</v>
      </c>
      <c r="DB70" s="107">
        <v>3</v>
      </c>
      <c r="DC70" s="107">
        <v>4</v>
      </c>
      <c r="DD70" s="107">
        <v>5</v>
      </c>
      <c r="DE70" s="107">
        <v>6</v>
      </c>
      <c r="DF70" s="107">
        <v>7</v>
      </c>
      <c r="DG70" s="107">
        <v>8</v>
      </c>
      <c r="DH70" s="107">
        <v>9</v>
      </c>
      <c r="DI70" s="107">
        <v>10</v>
      </c>
      <c r="DJ70" s="96"/>
      <c r="DK70" s="108">
        <v>1</v>
      </c>
      <c r="DL70" s="108">
        <v>2</v>
      </c>
      <c r="DM70" s="108">
        <v>3</v>
      </c>
      <c r="DN70" s="108">
        <v>4</v>
      </c>
      <c r="DO70" s="108">
        <v>5</v>
      </c>
      <c r="DP70" s="108">
        <v>6</v>
      </c>
      <c r="DQ70" s="108">
        <v>7</v>
      </c>
      <c r="DR70" s="108">
        <v>8</v>
      </c>
      <c r="DS70" s="108">
        <v>9</v>
      </c>
      <c r="DT70" s="108">
        <v>10</v>
      </c>
      <c r="DU70" s="96"/>
      <c r="DV70" s="91">
        <v>1</v>
      </c>
      <c r="DW70" s="91">
        <v>2</v>
      </c>
      <c r="DX70" s="91">
        <v>3</v>
      </c>
      <c r="DY70" s="91">
        <v>4</v>
      </c>
      <c r="DZ70" s="91">
        <v>5</v>
      </c>
      <c r="EA70" s="86"/>
      <c r="EB70" s="83">
        <v>1</v>
      </c>
      <c r="EC70" s="83">
        <v>2</v>
      </c>
      <c r="ED70" s="83">
        <v>3</v>
      </c>
      <c r="EE70" s="83">
        <v>4</v>
      </c>
      <c r="EF70" s="83">
        <v>5</v>
      </c>
      <c r="EG70" s="86"/>
      <c r="EH70" s="91">
        <v>1</v>
      </c>
      <c r="EI70" s="91">
        <v>2</v>
      </c>
      <c r="EJ70" s="91">
        <v>3</v>
      </c>
      <c r="EK70" s="91">
        <v>4</v>
      </c>
      <c r="EL70" s="91">
        <v>5</v>
      </c>
      <c r="EM70" s="86"/>
      <c r="EN70" s="83">
        <v>1</v>
      </c>
      <c r="EO70" s="83">
        <v>2</v>
      </c>
      <c r="EP70" s="83">
        <v>3</v>
      </c>
      <c r="EQ70" s="83">
        <v>4</v>
      </c>
      <c r="ER70" s="83">
        <v>5</v>
      </c>
      <c r="ES70" s="86"/>
      <c r="ET70" s="86"/>
    </row>
    <row r="71" spans="1:150" ht="51" customHeight="1">
      <c r="A71" s="116"/>
      <c r="B71" s="116"/>
      <c r="C71" s="117"/>
      <c r="D71" s="64" t="s">
        <v>79</v>
      </c>
      <c r="E71" s="64" t="s">
        <v>80</v>
      </c>
      <c r="F71" s="64" t="s">
        <v>128</v>
      </c>
      <c r="G71" s="64" t="s">
        <v>129</v>
      </c>
      <c r="H71" s="64" t="s">
        <v>130</v>
      </c>
      <c r="I71" s="64" t="s">
        <v>131</v>
      </c>
      <c r="J71" s="64" t="s">
        <v>132</v>
      </c>
      <c r="K71" s="64" t="s">
        <v>133</v>
      </c>
      <c r="L71" s="64" t="s">
        <v>81</v>
      </c>
      <c r="M71" s="64" t="s">
        <v>82</v>
      </c>
      <c r="N71" s="64" t="s">
        <v>83</v>
      </c>
      <c r="O71" s="64" t="s">
        <v>134</v>
      </c>
      <c r="P71" s="64" t="s">
        <v>84</v>
      </c>
      <c r="Q71" s="64" t="s">
        <v>85</v>
      </c>
      <c r="R71" s="64" t="s">
        <v>86</v>
      </c>
      <c r="S71" s="64" t="s">
        <v>135</v>
      </c>
      <c r="T71" s="64" t="s">
        <v>175</v>
      </c>
      <c r="U71" s="64" t="s">
        <v>136</v>
      </c>
      <c r="V71" s="64" t="s">
        <v>137</v>
      </c>
      <c r="W71" s="64" t="s">
        <v>176</v>
      </c>
      <c r="X71" s="64" t="s">
        <v>87</v>
      </c>
      <c r="Y71" s="64" t="s">
        <v>138</v>
      </c>
      <c r="Z71" s="64" t="s">
        <v>139</v>
      </c>
      <c r="AA71" s="64" t="s">
        <v>88</v>
      </c>
      <c r="AB71" s="64" t="s">
        <v>140</v>
      </c>
      <c r="AC71" s="64" t="s">
        <v>89</v>
      </c>
      <c r="AD71" s="64" t="s">
        <v>141</v>
      </c>
      <c r="AE71" s="64" t="s">
        <v>142</v>
      </c>
      <c r="AF71" s="64" t="s">
        <v>90</v>
      </c>
      <c r="AG71" s="64" t="s">
        <v>143</v>
      </c>
      <c r="AH71" s="64" t="s">
        <v>144</v>
      </c>
      <c r="AI71" s="64" t="s">
        <v>145</v>
      </c>
      <c r="AJ71" s="64" t="s">
        <v>91</v>
      </c>
      <c r="AK71" s="64" t="s">
        <v>146</v>
      </c>
      <c r="AL71" s="64" t="s">
        <v>147</v>
      </c>
      <c r="AM71" s="64" t="s">
        <v>148</v>
      </c>
      <c r="AN71" s="64" t="s">
        <v>149</v>
      </c>
      <c r="AO71" s="64" t="s">
        <v>150</v>
      </c>
      <c r="AP71" s="64" t="s">
        <v>151</v>
      </c>
      <c r="AQ71" s="64" t="s">
        <v>152</v>
      </c>
      <c r="AR71" s="64" t="s">
        <v>153</v>
      </c>
      <c r="AS71" s="64" t="s">
        <v>154</v>
      </c>
      <c r="AT71" s="64" t="s">
        <v>155</v>
      </c>
      <c r="AU71" s="64" t="s">
        <v>156</v>
      </c>
      <c r="AV71" s="64" t="s">
        <v>157</v>
      </c>
      <c r="AW71" s="64" t="s">
        <v>158</v>
      </c>
      <c r="AX71" s="64" t="s">
        <v>159</v>
      </c>
      <c r="AY71" s="64" t="s">
        <v>160</v>
      </c>
      <c r="AZ71" s="64" t="s">
        <v>163</v>
      </c>
      <c r="BA71" s="64" t="s">
        <v>161</v>
      </c>
      <c r="BB71" s="64" t="s">
        <v>162</v>
      </c>
      <c r="BC71" s="64" t="s">
        <v>177</v>
      </c>
      <c r="BD71" s="98"/>
      <c r="BE71" s="94"/>
      <c r="BF71" s="94"/>
      <c r="BG71" s="94"/>
      <c r="BH71" s="94"/>
      <c r="BI71" s="94"/>
      <c r="BJ71" s="94"/>
      <c r="BK71" s="94"/>
      <c r="BL71" s="96"/>
      <c r="BM71" s="60" t="s">
        <v>92</v>
      </c>
      <c r="BN71" s="60" t="s">
        <v>93</v>
      </c>
      <c r="BO71" s="60" t="s">
        <v>164</v>
      </c>
      <c r="BP71" s="60" t="s">
        <v>165</v>
      </c>
      <c r="BQ71" s="60" t="s">
        <v>94</v>
      </c>
      <c r="BR71" s="60" t="s">
        <v>95</v>
      </c>
      <c r="BS71" s="60" t="s">
        <v>97</v>
      </c>
      <c r="BT71" s="60" t="s">
        <v>96</v>
      </c>
      <c r="BU71" s="60" t="s">
        <v>166</v>
      </c>
      <c r="BV71" s="60" t="s">
        <v>167</v>
      </c>
      <c r="BW71" s="60" t="s">
        <v>168</v>
      </c>
      <c r="BX71" s="60" t="s">
        <v>98</v>
      </c>
      <c r="BY71" s="60" t="s">
        <v>99</v>
      </c>
      <c r="BZ71" s="60" t="s">
        <v>169</v>
      </c>
      <c r="CA71" s="60" t="s">
        <v>100</v>
      </c>
      <c r="CB71" s="60" t="s">
        <v>101</v>
      </c>
      <c r="CC71" s="60" t="s">
        <v>170</v>
      </c>
      <c r="CD71" s="60" t="s">
        <v>102</v>
      </c>
      <c r="CE71" s="60" t="s">
        <v>103</v>
      </c>
      <c r="CF71" s="60" t="s">
        <v>104</v>
      </c>
      <c r="CG71" s="60" t="s">
        <v>171</v>
      </c>
      <c r="CH71" s="60" t="s">
        <v>172</v>
      </c>
      <c r="CI71" s="60" t="s">
        <v>105</v>
      </c>
      <c r="CJ71" s="60" t="s">
        <v>106</v>
      </c>
      <c r="CK71" s="60" t="s">
        <v>173</v>
      </c>
      <c r="CL71" s="60" t="s">
        <v>174</v>
      </c>
      <c r="CM71" s="96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96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96"/>
      <c r="DK71" s="108"/>
      <c r="DL71" s="108"/>
      <c r="DM71" s="108"/>
      <c r="DN71" s="108"/>
      <c r="DO71" s="108"/>
      <c r="DP71" s="108"/>
      <c r="DQ71" s="108"/>
      <c r="DR71" s="108"/>
      <c r="DS71" s="108"/>
      <c r="DT71" s="108"/>
      <c r="DU71" s="96"/>
      <c r="DV71" s="91"/>
      <c r="DW71" s="91"/>
      <c r="DX71" s="91"/>
      <c r="DY71" s="91"/>
      <c r="DZ71" s="91"/>
      <c r="EA71" s="86"/>
      <c r="EB71" s="83"/>
      <c r="EC71" s="83"/>
      <c r="ED71" s="83"/>
      <c r="EE71" s="83"/>
      <c r="EF71" s="83"/>
      <c r="EG71" s="86"/>
      <c r="EH71" s="91"/>
      <c r="EI71" s="91"/>
      <c r="EJ71" s="91"/>
      <c r="EK71" s="91"/>
      <c r="EL71" s="91"/>
      <c r="EM71" s="86"/>
      <c r="EN71" s="83"/>
      <c r="EO71" s="83"/>
      <c r="EP71" s="83"/>
      <c r="EQ71" s="83"/>
      <c r="ER71" s="83"/>
      <c r="ES71" s="86"/>
      <c r="ET71" s="86"/>
    </row>
    <row r="72" spans="1:150" s="23" customFormat="1" ht="12.65" customHeight="1">
      <c r="A72" s="117"/>
      <c r="B72" s="117"/>
      <c r="C72" s="42" t="s">
        <v>35</v>
      </c>
      <c r="D72" s="62">
        <v>4</v>
      </c>
      <c r="E72" s="62">
        <v>3</v>
      </c>
      <c r="F72" s="62">
        <v>2</v>
      </c>
      <c r="G72" s="62">
        <v>2</v>
      </c>
      <c r="H72" s="62">
        <v>4</v>
      </c>
      <c r="I72" s="62">
        <v>3</v>
      </c>
      <c r="J72" s="62">
        <v>4</v>
      </c>
      <c r="K72" s="62">
        <v>4</v>
      </c>
      <c r="L72" s="62">
        <v>3</v>
      </c>
      <c r="M72" s="62">
        <v>4</v>
      </c>
      <c r="N72" s="62">
        <v>3</v>
      </c>
      <c r="O72" s="62">
        <v>2</v>
      </c>
      <c r="P72" s="62">
        <v>3</v>
      </c>
      <c r="Q72" s="62">
        <v>3</v>
      </c>
      <c r="R72" s="62">
        <v>3</v>
      </c>
      <c r="S72" s="62">
        <v>2</v>
      </c>
      <c r="T72" s="63">
        <v>2</v>
      </c>
      <c r="U72" s="63">
        <v>2</v>
      </c>
      <c r="V72" s="63">
        <v>2</v>
      </c>
      <c r="W72" s="63">
        <v>2</v>
      </c>
      <c r="X72" s="63">
        <v>4</v>
      </c>
      <c r="Y72" s="63">
        <v>4</v>
      </c>
      <c r="Z72" s="63">
        <v>2</v>
      </c>
      <c r="AA72" s="63">
        <v>2</v>
      </c>
      <c r="AB72" s="63">
        <v>2</v>
      </c>
      <c r="AC72" s="63">
        <v>3</v>
      </c>
      <c r="AD72" s="63">
        <v>3</v>
      </c>
      <c r="AE72" s="63">
        <v>5</v>
      </c>
      <c r="AF72" s="63">
        <v>5</v>
      </c>
      <c r="AG72" s="63">
        <v>3</v>
      </c>
      <c r="AH72" s="63">
        <v>4</v>
      </c>
      <c r="AI72" s="63">
        <v>3</v>
      </c>
      <c r="AJ72" s="62">
        <v>3</v>
      </c>
      <c r="AK72" s="62">
        <v>2</v>
      </c>
      <c r="AL72" s="62">
        <v>3</v>
      </c>
      <c r="AM72" s="62">
        <v>2</v>
      </c>
      <c r="AN72" s="63">
        <v>5</v>
      </c>
      <c r="AO72" s="63">
        <v>5</v>
      </c>
      <c r="AP72" s="63">
        <v>7</v>
      </c>
      <c r="AQ72" s="63">
        <v>5</v>
      </c>
      <c r="AR72" s="63">
        <v>2</v>
      </c>
      <c r="AS72" s="63">
        <v>5</v>
      </c>
      <c r="AT72" s="63">
        <v>4</v>
      </c>
      <c r="AU72" s="63">
        <v>3</v>
      </c>
      <c r="AV72" s="63">
        <v>3</v>
      </c>
      <c r="AW72" s="63">
        <v>3</v>
      </c>
      <c r="AX72" s="63">
        <v>3</v>
      </c>
      <c r="AY72" s="63">
        <v>5</v>
      </c>
      <c r="AZ72" s="63">
        <v>8</v>
      </c>
      <c r="BA72" s="63">
        <v>7</v>
      </c>
      <c r="BB72" s="63">
        <v>6</v>
      </c>
      <c r="BC72" s="63">
        <v>8</v>
      </c>
      <c r="BD72" s="99"/>
      <c r="BE72" s="94"/>
      <c r="BF72" s="94"/>
      <c r="BG72" s="94"/>
      <c r="BH72" s="94"/>
      <c r="BI72" s="94"/>
      <c r="BJ72" s="94"/>
      <c r="BK72" s="94"/>
      <c r="BL72" s="96"/>
      <c r="BM72" s="65">
        <v>10</v>
      </c>
      <c r="BN72" s="65">
        <v>7</v>
      </c>
      <c r="BO72" s="65">
        <v>9</v>
      </c>
      <c r="BP72" s="65">
        <v>11</v>
      </c>
      <c r="BQ72" s="65">
        <v>6</v>
      </c>
      <c r="BR72" s="65">
        <v>11</v>
      </c>
      <c r="BS72" s="65">
        <v>6</v>
      </c>
      <c r="BT72" s="65">
        <v>11</v>
      </c>
      <c r="BU72" s="61">
        <v>9</v>
      </c>
      <c r="BV72" s="61">
        <v>8</v>
      </c>
      <c r="BW72" s="61">
        <v>9</v>
      </c>
      <c r="BX72" s="61">
        <v>8</v>
      </c>
      <c r="BY72" s="61">
        <v>7</v>
      </c>
      <c r="BZ72" s="61">
        <v>8</v>
      </c>
      <c r="CA72" s="61">
        <v>11</v>
      </c>
      <c r="CB72" s="61">
        <v>8</v>
      </c>
      <c r="CC72" s="65">
        <v>5</v>
      </c>
      <c r="CD72" s="65">
        <v>9</v>
      </c>
      <c r="CE72" s="61">
        <v>8</v>
      </c>
      <c r="CF72" s="61">
        <v>13</v>
      </c>
      <c r="CG72" s="61">
        <v>4</v>
      </c>
      <c r="CH72" s="61">
        <v>4</v>
      </c>
      <c r="CI72" s="61">
        <v>14</v>
      </c>
      <c r="CJ72" s="61">
        <v>12</v>
      </c>
      <c r="CK72" s="61">
        <v>20</v>
      </c>
      <c r="CL72" s="61">
        <v>30</v>
      </c>
      <c r="CM72" s="96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96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96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96"/>
      <c r="DV72" s="91"/>
      <c r="DW72" s="91"/>
      <c r="DX72" s="91"/>
      <c r="DY72" s="91"/>
      <c r="DZ72" s="91"/>
      <c r="EA72" s="86"/>
      <c r="EB72" s="83"/>
      <c r="EC72" s="83"/>
      <c r="ED72" s="83"/>
      <c r="EE72" s="83"/>
      <c r="EF72" s="83"/>
      <c r="EG72" s="86"/>
      <c r="EH72" s="91"/>
      <c r="EI72" s="91"/>
      <c r="EJ72" s="91"/>
      <c r="EK72" s="91"/>
      <c r="EL72" s="91"/>
      <c r="EM72" s="86"/>
      <c r="EN72" s="83"/>
      <c r="EO72" s="83"/>
      <c r="EP72" s="83"/>
      <c r="EQ72" s="83"/>
      <c r="ER72" s="83"/>
      <c r="ES72" s="86"/>
      <c r="ET72" s="86"/>
    </row>
    <row r="73" spans="1:150">
      <c r="A73" s="24">
        <v>1</v>
      </c>
      <c r="B73" s="27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81"/>
      <c r="BA73" s="81"/>
      <c r="BB73" s="81"/>
      <c r="BC73" s="81"/>
      <c r="BD73" s="25">
        <f>SUM(D73:BC73)</f>
        <v>0</v>
      </c>
      <c r="BE73" s="31"/>
      <c r="BF73" s="31"/>
      <c r="BG73" s="31"/>
      <c r="BH73" s="31"/>
      <c r="BI73" s="31"/>
      <c r="BJ73" s="31"/>
      <c r="BK73" s="31"/>
      <c r="BL73" s="26">
        <f>SUM(BE73:BK73)</f>
        <v>0</v>
      </c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25">
        <f>SUM(BM73:CL73)</f>
        <v>0</v>
      </c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26">
        <f t="shared" ref="CY73:CY102" si="22">SUM(CN73:CX73)</f>
        <v>0</v>
      </c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26">
        <f>SUM(CZ73:DI73)</f>
        <v>0</v>
      </c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26">
        <f>SUM(DK73:DT73)</f>
        <v>0</v>
      </c>
      <c r="DV73" s="30"/>
      <c r="DW73" s="30"/>
      <c r="DX73" s="30"/>
      <c r="DY73" s="30"/>
      <c r="DZ73" s="30"/>
      <c r="EA73" s="26">
        <f>SUM(DV73:DZ73)</f>
        <v>0</v>
      </c>
      <c r="EB73" s="29"/>
      <c r="EC73" s="29"/>
      <c r="ED73" s="29"/>
      <c r="EE73" s="29"/>
      <c r="EF73" s="29"/>
      <c r="EG73" s="26">
        <f>SUM(EB73:EF73)</f>
        <v>0</v>
      </c>
      <c r="EH73" s="30"/>
      <c r="EI73" s="30"/>
      <c r="EJ73" s="30"/>
      <c r="EK73" s="30"/>
      <c r="EL73" s="30"/>
      <c r="EM73" s="26">
        <f>SUM(EH73:EL73,)</f>
        <v>0</v>
      </c>
      <c r="EN73" s="29"/>
      <c r="EO73" s="29"/>
      <c r="EP73" s="29"/>
      <c r="EQ73" s="29"/>
      <c r="ER73" s="29"/>
      <c r="ES73" s="26">
        <f>SUM(EN73:ER73)</f>
        <v>0</v>
      </c>
      <c r="ET73" s="66">
        <f t="shared" ref="ET73:ET102" si="23">SUM(ES73,EM73,EG73,EA73,DU73,DJ73,CY73,CM73,BL73,BD73)</f>
        <v>0</v>
      </c>
    </row>
    <row r="74" spans="1:150">
      <c r="A74" s="24">
        <v>2</v>
      </c>
      <c r="B74" s="27"/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81"/>
      <c r="BA74" s="81"/>
      <c r="BB74" s="81"/>
      <c r="BC74" s="81"/>
      <c r="BD74" s="25">
        <f t="shared" ref="BD74:BD102" si="24">SUM(D74:BC74)</f>
        <v>0</v>
      </c>
      <c r="BE74" s="31"/>
      <c r="BF74" s="31"/>
      <c r="BG74" s="31"/>
      <c r="BH74" s="31"/>
      <c r="BI74" s="31"/>
      <c r="BJ74" s="31"/>
      <c r="BK74" s="31"/>
      <c r="BL74" s="26">
        <f t="shared" ref="BL74:BL102" si="25">SUM(BE74:BK74)</f>
        <v>0</v>
      </c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25">
        <f t="shared" ref="CM74:CM102" si="26">SUM(BM74:CL74)</f>
        <v>0</v>
      </c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26">
        <f t="shared" si="22"/>
        <v>0</v>
      </c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26">
        <f>SUM(CZ74:DI74)</f>
        <v>0</v>
      </c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26">
        <f>SUM(DK74:DT74)</f>
        <v>0</v>
      </c>
      <c r="DV74" s="30"/>
      <c r="DW74" s="30"/>
      <c r="DX74" s="30"/>
      <c r="DY74" s="30"/>
      <c r="DZ74" s="30"/>
      <c r="EA74" s="26">
        <f t="shared" ref="EA74:EA102" si="27">SUM(DV74:DZ74)</f>
        <v>0</v>
      </c>
      <c r="EB74" s="29"/>
      <c r="EC74" s="29"/>
      <c r="ED74" s="29"/>
      <c r="EE74" s="29"/>
      <c r="EF74" s="29"/>
      <c r="EG74" s="26">
        <f t="shared" ref="EG74:EG102" si="28">SUM(EB74:EF74)</f>
        <v>0</v>
      </c>
      <c r="EH74" s="30"/>
      <c r="EI74" s="30"/>
      <c r="EJ74" s="30"/>
      <c r="EK74" s="30"/>
      <c r="EL74" s="30"/>
      <c r="EM74" s="26">
        <f t="shared" ref="EM74:EM102" si="29">SUM(EH74:EL74,)</f>
        <v>0</v>
      </c>
      <c r="EN74" s="29"/>
      <c r="EO74" s="29"/>
      <c r="EP74" s="29"/>
      <c r="EQ74" s="29"/>
      <c r="ER74" s="29"/>
      <c r="ES74" s="26">
        <f t="shared" ref="ES74:ES102" si="30">SUM(EN74:ER74)</f>
        <v>0</v>
      </c>
      <c r="ET74" s="66">
        <f t="shared" si="23"/>
        <v>0</v>
      </c>
    </row>
    <row r="75" spans="1:150">
      <c r="A75" s="24">
        <v>3</v>
      </c>
      <c r="B75" s="27"/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81"/>
      <c r="BA75" s="81"/>
      <c r="BB75" s="81"/>
      <c r="BC75" s="81"/>
      <c r="BD75" s="25">
        <f t="shared" si="24"/>
        <v>0</v>
      </c>
      <c r="BE75" s="31"/>
      <c r="BF75" s="31"/>
      <c r="BG75" s="31"/>
      <c r="BH75" s="31"/>
      <c r="BI75" s="31"/>
      <c r="BJ75" s="31"/>
      <c r="BK75" s="31"/>
      <c r="BL75" s="26">
        <f t="shared" si="25"/>
        <v>0</v>
      </c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25">
        <f t="shared" si="26"/>
        <v>0</v>
      </c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26">
        <f t="shared" si="22"/>
        <v>0</v>
      </c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26">
        <f t="shared" ref="DJ75:DJ102" si="31">SUM(CZ75:DI75)</f>
        <v>0</v>
      </c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26">
        <f t="shared" ref="DU75:DU102" si="32">SUM(DK75:DT75)</f>
        <v>0</v>
      </c>
      <c r="DV75" s="30"/>
      <c r="DW75" s="30"/>
      <c r="DX75" s="30"/>
      <c r="DY75" s="30"/>
      <c r="DZ75" s="30"/>
      <c r="EA75" s="26">
        <f t="shared" si="27"/>
        <v>0</v>
      </c>
      <c r="EB75" s="29"/>
      <c r="EC75" s="29"/>
      <c r="ED75" s="29"/>
      <c r="EE75" s="29"/>
      <c r="EF75" s="29"/>
      <c r="EG75" s="26">
        <f t="shared" si="28"/>
        <v>0</v>
      </c>
      <c r="EH75" s="30"/>
      <c r="EI75" s="30"/>
      <c r="EJ75" s="30"/>
      <c r="EK75" s="30"/>
      <c r="EL75" s="30"/>
      <c r="EM75" s="26">
        <f t="shared" si="29"/>
        <v>0</v>
      </c>
      <c r="EN75" s="29"/>
      <c r="EO75" s="29"/>
      <c r="EP75" s="29"/>
      <c r="EQ75" s="29"/>
      <c r="ER75" s="29"/>
      <c r="ES75" s="26">
        <f t="shared" si="30"/>
        <v>0</v>
      </c>
      <c r="ET75" s="66">
        <f t="shared" si="23"/>
        <v>0</v>
      </c>
    </row>
    <row r="76" spans="1:150">
      <c r="A76" s="24">
        <v>4</v>
      </c>
      <c r="B76" s="27"/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81"/>
      <c r="BA76" s="81"/>
      <c r="BB76" s="81"/>
      <c r="BC76" s="81"/>
      <c r="BD76" s="25">
        <f t="shared" si="24"/>
        <v>0</v>
      </c>
      <c r="BE76" s="31"/>
      <c r="BF76" s="31"/>
      <c r="BG76" s="31"/>
      <c r="BH76" s="31"/>
      <c r="BI76" s="31"/>
      <c r="BJ76" s="31"/>
      <c r="BK76" s="31"/>
      <c r="BL76" s="26">
        <f t="shared" si="25"/>
        <v>0</v>
      </c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25">
        <f t="shared" si="26"/>
        <v>0</v>
      </c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26">
        <f t="shared" si="22"/>
        <v>0</v>
      </c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26">
        <f t="shared" si="31"/>
        <v>0</v>
      </c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26">
        <f t="shared" si="32"/>
        <v>0</v>
      </c>
      <c r="DV76" s="30"/>
      <c r="DW76" s="30"/>
      <c r="DX76" s="30"/>
      <c r="DY76" s="30"/>
      <c r="DZ76" s="30"/>
      <c r="EA76" s="26">
        <f t="shared" si="27"/>
        <v>0</v>
      </c>
      <c r="EB76" s="29"/>
      <c r="EC76" s="29"/>
      <c r="ED76" s="29"/>
      <c r="EE76" s="29"/>
      <c r="EF76" s="29"/>
      <c r="EG76" s="26">
        <f t="shared" si="28"/>
        <v>0</v>
      </c>
      <c r="EH76" s="30"/>
      <c r="EI76" s="30"/>
      <c r="EJ76" s="30"/>
      <c r="EK76" s="30"/>
      <c r="EL76" s="30"/>
      <c r="EM76" s="26">
        <f t="shared" si="29"/>
        <v>0</v>
      </c>
      <c r="EN76" s="29"/>
      <c r="EO76" s="29"/>
      <c r="EP76" s="29"/>
      <c r="EQ76" s="29"/>
      <c r="ER76" s="29"/>
      <c r="ES76" s="26">
        <f t="shared" si="30"/>
        <v>0</v>
      </c>
      <c r="ET76" s="66">
        <f t="shared" si="23"/>
        <v>0</v>
      </c>
    </row>
    <row r="77" spans="1:150">
      <c r="A77" s="24">
        <v>5</v>
      </c>
      <c r="B77" s="27"/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81"/>
      <c r="BA77" s="81"/>
      <c r="BB77" s="81"/>
      <c r="BC77" s="81"/>
      <c r="BD77" s="25">
        <f t="shared" si="24"/>
        <v>0</v>
      </c>
      <c r="BE77" s="31"/>
      <c r="BF77" s="31"/>
      <c r="BG77" s="31"/>
      <c r="BH77" s="31"/>
      <c r="BI77" s="31"/>
      <c r="BJ77" s="31"/>
      <c r="BK77" s="31"/>
      <c r="BL77" s="26">
        <f t="shared" si="25"/>
        <v>0</v>
      </c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25">
        <f t="shared" si="26"/>
        <v>0</v>
      </c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26">
        <f t="shared" si="22"/>
        <v>0</v>
      </c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26">
        <f t="shared" si="31"/>
        <v>0</v>
      </c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26">
        <f t="shared" si="32"/>
        <v>0</v>
      </c>
      <c r="DV77" s="30"/>
      <c r="DW77" s="30"/>
      <c r="DX77" s="30"/>
      <c r="DY77" s="30"/>
      <c r="DZ77" s="30"/>
      <c r="EA77" s="26">
        <f t="shared" si="27"/>
        <v>0</v>
      </c>
      <c r="EB77" s="29"/>
      <c r="EC77" s="29"/>
      <c r="ED77" s="29"/>
      <c r="EE77" s="29"/>
      <c r="EF77" s="29"/>
      <c r="EG77" s="26">
        <f t="shared" si="28"/>
        <v>0</v>
      </c>
      <c r="EH77" s="30"/>
      <c r="EI77" s="30"/>
      <c r="EJ77" s="30"/>
      <c r="EK77" s="30"/>
      <c r="EL77" s="30"/>
      <c r="EM77" s="26">
        <f t="shared" si="29"/>
        <v>0</v>
      </c>
      <c r="EN77" s="29"/>
      <c r="EO77" s="29"/>
      <c r="EP77" s="29"/>
      <c r="EQ77" s="29"/>
      <c r="ER77" s="29"/>
      <c r="ES77" s="26">
        <f t="shared" si="30"/>
        <v>0</v>
      </c>
      <c r="ET77" s="66">
        <f t="shared" si="23"/>
        <v>0</v>
      </c>
    </row>
    <row r="78" spans="1:150">
      <c r="A78" s="24">
        <v>6</v>
      </c>
      <c r="B78" s="27"/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81"/>
      <c r="BA78" s="81"/>
      <c r="BB78" s="81"/>
      <c r="BC78" s="81"/>
      <c r="BD78" s="25">
        <f t="shared" si="24"/>
        <v>0</v>
      </c>
      <c r="BE78" s="31"/>
      <c r="BF78" s="31"/>
      <c r="BG78" s="31"/>
      <c r="BH78" s="31"/>
      <c r="BI78" s="31"/>
      <c r="BJ78" s="31"/>
      <c r="BK78" s="31"/>
      <c r="BL78" s="26">
        <f t="shared" si="25"/>
        <v>0</v>
      </c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25">
        <f t="shared" si="26"/>
        <v>0</v>
      </c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26">
        <f t="shared" si="22"/>
        <v>0</v>
      </c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26">
        <f t="shared" si="31"/>
        <v>0</v>
      </c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26">
        <f t="shared" si="32"/>
        <v>0</v>
      </c>
      <c r="DV78" s="30"/>
      <c r="DW78" s="30"/>
      <c r="DX78" s="30"/>
      <c r="DY78" s="30"/>
      <c r="DZ78" s="30"/>
      <c r="EA78" s="26">
        <f t="shared" si="27"/>
        <v>0</v>
      </c>
      <c r="EB78" s="29"/>
      <c r="EC78" s="29"/>
      <c r="ED78" s="29"/>
      <c r="EE78" s="29"/>
      <c r="EF78" s="29"/>
      <c r="EG78" s="26">
        <f t="shared" si="28"/>
        <v>0</v>
      </c>
      <c r="EH78" s="30"/>
      <c r="EI78" s="30"/>
      <c r="EJ78" s="30"/>
      <c r="EK78" s="30"/>
      <c r="EL78" s="30"/>
      <c r="EM78" s="26">
        <f t="shared" si="29"/>
        <v>0</v>
      </c>
      <c r="EN78" s="29"/>
      <c r="EO78" s="29"/>
      <c r="EP78" s="29"/>
      <c r="EQ78" s="29"/>
      <c r="ER78" s="29"/>
      <c r="ES78" s="26">
        <f t="shared" si="30"/>
        <v>0</v>
      </c>
      <c r="ET78" s="66">
        <f t="shared" si="23"/>
        <v>0</v>
      </c>
    </row>
    <row r="79" spans="1:150">
      <c r="A79" s="24">
        <v>7</v>
      </c>
      <c r="B79" s="27"/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81"/>
      <c r="BA79" s="81"/>
      <c r="BB79" s="81"/>
      <c r="BC79" s="81"/>
      <c r="BD79" s="25">
        <f t="shared" si="24"/>
        <v>0</v>
      </c>
      <c r="BE79" s="31"/>
      <c r="BF79" s="31"/>
      <c r="BG79" s="31"/>
      <c r="BH79" s="31"/>
      <c r="BI79" s="31"/>
      <c r="BJ79" s="31"/>
      <c r="BK79" s="31"/>
      <c r="BL79" s="26">
        <f t="shared" si="25"/>
        <v>0</v>
      </c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25">
        <f t="shared" si="26"/>
        <v>0</v>
      </c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26">
        <f t="shared" si="22"/>
        <v>0</v>
      </c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26">
        <f t="shared" si="31"/>
        <v>0</v>
      </c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26">
        <f t="shared" si="32"/>
        <v>0</v>
      </c>
      <c r="DV79" s="30"/>
      <c r="DW79" s="30"/>
      <c r="DX79" s="30"/>
      <c r="DY79" s="30"/>
      <c r="DZ79" s="30"/>
      <c r="EA79" s="26">
        <f t="shared" si="27"/>
        <v>0</v>
      </c>
      <c r="EB79" s="29"/>
      <c r="EC79" s="29"/>
      <c r="ED79" s="29"/>
      <c r="EE79" s="29"/>
      <c r="EF79" s="29"/>
      <c r="EG79" s="26">
        <f t="shared" si="28"/>
        <v>0</v>
      </c>
      <c r="EH79" s="30"/>
      <c r="EI79" s="30"/>
      <c r="EJ79" s="30"/>
      <c r="EK79" s="30"/>
      <c r="EL79" s="30"/>
      <c r="EM79" s="26">
        <f t="shared" si="29"/>
        <v>0</v>
      </c>
      <c r="EN79" s="29"/>
      <c r="EO79" s="29"/>
      <c r="EP79" s="29"/>
      <c r="EQ79" s="29"/>
      <c r="ER79" s="29"/>
      <c r="ES79" s="26">
        <f t="shared" si="30"/>
        <v>0</v>
      </c>
      <c r="ET79" s="66">
        <f t="shared" si="23"/>
        <v>0</v>
      </c>
    </row>
    <row r="80" spans="1:150">
      <c r="A80" s="24">
        <v>8</v>
      </c>
      <c r="B80" s="27"/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81"/>
      <c r="BA80" s="81"/>
      <c r="BB80" s="81"/>
      <c r="BC80" s="81"/>
      <c r="BD80" s="25">
        <f t="shared" si="24"/>
        <v>0</v>
      </c>
      <c r="BE80" s="31"/>
      <c r="BF80" s="31"/>
      <c r="BG80" s="31"/>
      <c r="BH80" s="31"/>
      <c r="BI80" s="31"/>
      <c r="BJ80" s="31"/>
      <c r="BK80" s="31"/>
      <c r="BL80" s="26">
        <f t="shared" si="25"/>
        <v>0</v>
      </c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25">
        <f t="shared" si="26"/>
        <v>0</v>
      </c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26">
        <f t="shared" si="22"/>
        <v>0</v>
      </c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26">
        <f t="shared" si="31"/>
        <v>0</v>
      </c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26">
        <f t="shared" si="32"/>
        <v>0</v>
      </c>
      <c r="DV80" s="30"/>
      <c r="DW80" s="30"/>
      <c r="DX80" s="30"/>
      <c r="DY80" s="30"/>
      <c r="DZ80" s="30"/>
      <c r="EA80" s="26">
        <f t="shared" si="27"/>
        <v>0</v>
      </c>
      <c r="EB80" s="29"/>
      <c r="EC80" s="29"/>
      <c r="ED80" s="29"/>
      <c r="EE80" s="29"/>
      <c r="EF80" s="29"/>
      <c r="EG80" s="26">
        <f t="shared" si="28"/>
        <v>0</v>
      </c>
      <c r="EH80" s="30"/>
      <c r="EI80" s="30"/>
      <c r="EJ80" s="30"/>
      <c r="EK80" s="30"/>
      <c r="EL80" s="30"/>
      <c r="EM80" s="26">
        <f t="shared" si="29"/>
        <v>0</v>
      </c>
      <c r="EN80" s="29"/>
      <c r="EO80" s="29"/>
      <c r="EP80" s="29"/>
      <c r="EQ80" s="29"/>
      <c r="ER80" s="29"/>
      <c r="ES80" s="26">
        <f t="shared" si="30"/>
        <v>0</v>
      </c>
      <c r="ET80" s="66">
        <f t="shared" si="23"/>
        <v>0</v>
      </c>
    </row>
    <row r="81" spans="1:150">
      <c r="A81" s="24">
        <v>9</v>
      </c>
      <c r="B81" s="27"/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81"/>
      <c r="BA81" s="81"/>
      <c r="BB81" s="81"/>
      <c r="BC81" s="81"/>
      <c r="BD81" s="25">
        <f t="shared" si="24"/>
        <v>0</v>
      </c>
      <c r="BE81" s="31"/>
      <c r="BF81" s="31"/>
      <c r="BG81" s="31"/>
      <c r="BH81" s="31"/>
      <c r="BI81" s="31"/>
      <c r="BJ81" s="31"/>
      <c r="BK81" s="31"/>
      <c r="BL81" s="26">
        <f t="shared" si="25"/>
        <v>0</v>
      </c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25">
        <f t="shared" si="26"/>
        <v>0</v>
      </c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26">
        <f t="shared" si="22"/>
        <v>0</v>
      </c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26">
        <f t="shared" si="31"/>
        <v>0</v>
      </c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26">
        <f t="shared" si="32"/>
        <v>0</v>
      </c>
      <c r="DV81" s="30"/>
      <c r="DW81" s="30"/>
      <c r="DX81" s="30"/>
      <c r="DY81" s="30"/>
      <c r="DZ81" s="30"/>
      <c r="EA81" s="26">
        <f t="shared" si="27"/>
        <v>0</v>
      </c>
      <c r="EB81" s="29"/>
      <c r="EC81" s="29"/>
      <c r="ED81" s="29"/>
      <c r="EE81" s="29"/>
      <c r="EF81" s="29"/>
      <c r="EG81" s="26">
        <f t="shared" si="28"/>
        <v>0</v>
      </c>
      <c r="EH81" s="30"/>
      <c r="EI81" s="30"/>
      <c r="EJ81" s="30"/>
      <c r="EK81" s="30"/>
      <c r="EL81" s="30"/>
      <c r="EM81" s="26">
        <f t="shared" si="29"/>
        <v>0</v>
      </c>
      <c r="EN81" s="29"/>
      <c r="EO81" s="29"/>
      <c r="EP81" s="29"/>
      <c r="EQ81" s="29"/>
      <c r="ER81" s="29"/>
      <c r="ES81" s="26">
        <f t="shared" si="30"/>
        <v>0</v>
      </c>
      <c r="ET81" s="66">
        <f t="shared" si="23"/>
        <v>0</v>
      </c>
    </row>
    <row r="82" spans="1:150">
      <c r="A82" s="24">
        <v>10</v>
      </c>
      <c r="B82" s="27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81"/>
      <c r="BA82" s="81"/>
      <c r="BB82" s="81"/>
      <c r="BC82" s="81"/>
      <c r="BD82" s="25">
        <f t="shared" si="24"/>
        <v>0</v>
      </c>
      <c r="BE82" s="31"/>
      <c r="BF82" s="31"/>
      <c r="BG82" s="31"/>
      <c r="BH82" s="31"/>
      <c r="BI82" s="31"/>
      <c r="BJ82" s="31"/>
      <c r="BK82" s="31"/>
      <c r="BL82" s="26">
        <f t="shared" si="25"/>
        <v>0</v>
      </c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25">
        <f t="shared" si="26"/>
        <v>0</v>
      </c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26">
        <f t="shared" si="22"/>
        <v>0</v>
      </c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26">
        <f t="shared" si="31"/>
        <v>0</v>
      </c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26">
        <f t="shared" si="32"/>
        <v>0</v>
      </c>
      <c r="DV82" s="30"/>
      <c r="DW82" s="30"/>
      <c r="DX82" s="30"/>
      <c r="DY82" s="30"/>
      <c r="DZ82" s="30"/>
      <c r="EA82" s="26">
        <f t="shared" si="27"/>
        <v>0</v>
      </c>
      <c r="EB82" s="29"/>
      <c r="EC82" s="29"/>
      <c r="ED82" s="29"/>
      <c r="EE82" s="29"/>
      <c r="EF82" s="29"/>
      <c r="EG82" s="26">
        <f t="shared" si="28"/>
        <v>0</v>
      </c>
      <c r="EH82" s="30"/>
      <c r="EI82" s="30"/>
      <c r="EJ82" s="30"/>
      <c r="EK82" s="30"/>
      <c r="EL82" s="30"/>
      <c r="EM82" s="26">
        <f t="shared" si="29"/>
        <v>0</v>
      </c>
      <c r="EN82" s="29"/>
      <c r="EO82" s="29"/>
      <c r="EP82" s="29"/>
      <c r="EQ82" s="29"/>
      <c r="ER82" s="29"/>
      <c r="ES82" s="26">
        <f t="shared" si="30"/>
        <v>0</v>
      </c>
      <c r="ET82" s="66">
        <f t="shared" si="23"/>
        <v>0</v>
      </c>
    </row>
    <row r="83" spans="1:150">
      <c r="A83" s="24">
        <v>11</v>
      </c>
      <c r="B83" s="27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81"/>
      <c r="BA83" s="81"/>
      <c r="BB83" s="81"/>
      <c r="BC83" s="81"/>
      <c r="BD83" s="25">
        <f t="shared" si="24"/>
        <v>0</v>
      </c>
      <c r="BE83" s="31"/>
      <c r="BF83" s="31"/>
      <c r="BG83" s="31"/>
      <c r="BH83" s="31"/>
      <c r="BI83" s="31"/>
      <c r="BJ83" s="31"/>
      <c r="BK83" s="31"/>
      <c r="BL83" s="26">
        <f t="shared" si="25"/>
        <v>0</v>
      </c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25">
        <f t="shared" si="26"/>
        <v>0</v>
      </c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26">
        <f t="shared" si="22"/>
        <v>0</v>
      </c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26">
        <f t="shared" si="31"/>
        <v>0</v>
      </c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26">
        <f t="shared" si="32"/>
        <v>0</v>
      </c>
      <c r="DV83" s="30"/>
      <c r="DW83" s="30"/>
      <c r="DX83" s="30"/>
      <c r="DY83" s="30"/>
      <c r="DZ83" s="30"/>
      <c r="EA83" s="26">
        <f t="shared" si="27"/>
        <v>0</v>
      </c>
      <c r="EB83" s="29"/>
      <c r="EC83" s="29"/>
      <c r="ED83" s="29"/>
      <c r="EE83" s="29"/>
      <c r="EF83" s="29"/>
      <c r="EG83" s="26">
        <f t="shared" si="28"/>
        <v>0</v>
      </c>
      <c r="EH83" s="30"/>
      <c r="EI83" s="30"/>
      <c r="EJ83" s="30"/>
      <c r="EK83" s="30"/>
      <c r="EL83" s="30"/>
      <c r="EM83" s="26">
        <f t="shared" si="29"/>
        <v>0</v>
      </c>
      <c r="EN83" s="29"/>
      <c r="EO83" s="29"/>
      <c r="EP83" s="29"/>
      <c r="EQ83" s="29"/>
      <c r="ER83" s="29"/>
      <c r="ES83" s="26">
        <f t="shared" si="30"/>
        <v>0</v>
      </c>
      <c r="ET83" s="66">
        <f t="shared" si="23"/>
        <v>0</v>
      </c>
    </row>
    <row r="84" spans="1:150">
      <c r="A84" s="24">
        <v>12</v>
      </c>
      <c r="B84" s="27"/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81"/>
      <c r="BA84" s="81"/>
      <c r="BB84" s="81"/>
      <c r="BC84" s="81"/>
      <c r="BD84" s="25">
        <f t="shared" si="24"/>
        <v>0</v>
      </c>
      <c r="BE84" s="31"/>
      <c r="BF84" s="31"/>
      <c r="BG84" s="31"/>
      <c r="BH84" s="31"/>
      <c r="BI84" s="31"/>
      <c r="BJ84" s="31"/>
      <c r="BK84" s="31"/>
      <c r="BL84" s="26">
        <f t="shared" si="25"/>
        <v>0</v>
      </c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25">
        <f t="shared" si="26"/>
        <v>0</v>
      </c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26">
        <f t="shared" si="22"/>
        <v>0</v>
      </c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26">
        <f t="shared" si="31"/>
        <v>0</v>
      </c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26">
        <f t="shared" si="32"/>
        <v>0</v>
      </c>
      <c r="DV84" s="30"/>
      <c r="DW84" s="30"/>
      <c r="DX84" s="30"/>
      <c r="DY84" s="30"/>
      <c r="DZ84" s="30"/>
      <c r="EA84" s="26">
        <f t="shared" si="27"/>
        <v>0</v>
      </c>
      <c r="EB84" s="29"/>
      <c r="EC84" s="29"/>
      <c r="ED84" s="29"/>
      <c r="EE84" s="29"/>
      <c r="EF84" s="29"/>
      <c r="EG84" s="26">
        <f t="shared" si="28"/>
        <v>0</v>
      </c>
      <c r="EH84" s="30"/>
      <c r="EI84" s="30"/>
      <c r="EJ84" s="30"/>
      <c r="EK84" s="30"/>
      <c r="EL84" s="30"/>
      <c r="EM84" s="26">
        <f t="shared" si="29"/>
        <v>0</v>
      </c>
      <c r="EN84" s="29"/>
      <c r="EO84" s="29"/>
      <c r="EP84" s="29"/>
      <c r="EQ84" s="29"/>
      <c r="ER84" s="29"/>
      <c r="ES84" s="26">
        <f t="shared" si="30"/>
        <v>0</v>
      </c>
      <c r="ET84" s="66">
        <f t="shared" si="23"/>
        <v>0</v>
      </c>
    </row>
    <row r="85" spans="1:150">
      <c r="A85" s="24">
        <v>13</v>
      </c>
      <c r="B85" s="27"/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81"/>
      <c r="BA85" s="81"/>
      <c r="BB85" s="81"/>
      <c r="BC85" s="81"/>
      <c r="BD85" s="25">
        <f t="shared" si="24"/>
        <v>0</v>
      </c>
      <c r="BE85" s="31"/>
      <c r="BF85" s="31"/>
      <c r="BG85" s="31"/>
      <c r="BH85" s="31"/>
      <c r="BI85" s="31"/>
      <c r="BJ85" s="31"/>
      <c r="BK85" s="31"/>
      <c r="BL85" s="26">
        <f t="shared" si="25"/>
        <v>0</v>
      </c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25">
        <f t="shared" si="26"/>
        <v>0</v>
      </c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26">
        <f t="shared" si="22"/>
        <v>0</v>
      </c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26">
        <f t="shared" si="31"/>
        <v>0</v>
      </c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26">
        <f t="shared" si="32"/>
        <v>0</v>
      </c>
      <c r="DV85" s="30"/>
      <c r="DW85" s="30"/>
      <c r="DX85" s="30"/>
      <c r="DY85" s="30"/>
      <c r="DZ85" s="30"/>
      <c r="EA85" s="26">
        <f t="shared" si="27"/>
        <v>0</v>
      </c>
      <c r="EB85" s="29"/>
      <c r="EC85" s="29"/>
      <c r="ED85" s="29"/>
      <c r="EE85" s="29"/>
      <c r="EF85" s="29"/>
      <c r="EG85" s="26">
        <f t="shared" si="28"/>
        <v>0</v>
      </c>
      <c r="EH85" s="30"/>
      <c r="EI85" s="30"/>
      <c r="EJ85" s="30"/>
      <c r="EK85" s="30"/>
      <c r="EL85" s="30"/>
      <c r="EM85" s="26">
        <f t="shared" si="29"/>
        <v>0</v>
      </c>
      <c r="EN85" s="29"/>
      <c r="EO85" s="29"/>
      <c r="EP85" s="29"/>
      <c r="EQ85" s="29"/>
      <c r="ER85" s="29"/>
      <c r="ES85" s="26">
        <f t="shared" si="30"/>
        <v>0</v>
      </c>
      <c r="ET85" s="66">
        <f t="shared" si="23"/>
        <v>0</v>
      </c>
    </row>
    <row r="86" spans="1:150">
      <c r="A86" s="24">
        <v>14</v>
      </c>
      <c r="B86" s="27"/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81"/>
      <c r="BA86" s="81"/>
      <c r="BB86" s="81"/>
      <c r="BC86" s="81"/>
      <c r="BD86" s="25">
        <f t="shared" si="24"/>
        <v>0</v>
      </c>
      <c r="BE86" s="31"/>
      <c r="BF86" s="31"/>
      <c r="BG86" s="31"/>
      <c r="BH86" s="31"/>
      <c r="BI86" s="31"/>
      <c r="BJ86" s="31"/>
      <c r="BK86" s="31"/>
      <c r="BL86" s="26">
        <f t="shared" si="25"/>
        <v>0</v>
      </c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25">
        <f t="shared" si="26"/>
        <v>0</v>
      </c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26">
        <f t="shared" si="22"/>
        <v>0</v>
      </c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26">
        <f t="shared" si="31"/>
        <v>0</v>
      </c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26">
        <f t="shared" si="32"/>
        <v>0</v>
      </c>
      <c r="DV86" s="30"/>
      <c r="DW86" s="30"/>
      <c r="DX86" s="30"/>
      <c r="DY86" s="30"/>
      <c r="DZ86" s="30"/>
      <c r="EA86" s="26">
        <f t="shared" si="27"/>
        <v>0</v>
      </c>
      <c r="EB86" s="29"/>
      <c r="EC86" s="29"/>
      <c r="ED86" s="29"/>
      <c r="EE86" s="29"/>
      <c r="EF86" s="29"/>
      <c r="EG86" s="26">
        <f t="shared" si="28"/>
        <v>0</v>
      </c>
      <c r="EH86" s="30"/>
      <c r="EI86" s="30"/>
      <c r="EJ86" s="30"/>
      <c r="EK86" s="30"/>
      <c r="EL86" s="30"/>
      <c r="EM86" s="26">
        <f t="shared" si="29"/>
        <v>0</v>
      </c>
      <c r="EN86" s="29"/>
      <c r="EO86" s="29"/>
      <c r="EP86" s="29"/>
      <c r="EQ86" s="29"/>
      <c r="ER86" s="29"/>
      <c r="ES86" s="26">
        <f t="shared" si="30"/>
        <v>0</v>
      </c>
      <c r="ET86" s="66">
        <f t="shared" si="23"/>
        <v>0</v>
      </c>
    </row>
    <row r="87" spans="1:150">
      <c r="A87" s="24">
        <v>15</v>
      </c>
      <c r="B87" s="27"/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81"/>
      <c r="BA87" s="81"/>
      <c r="BB87" s="81"/>
      <c r="BC87" s="81"/>
      <c r="BD87" s="25">
        <f t="shared" si="24"/>
        <v>0</v>
      </c>
      <c r="BE87" s="31"/>
      <c r="BF87" s="31"/>
      <c r="BG87" s="31"/>
      <c r="BH87" s="31"/>
      <c r="BI87" s="31"/>
      <c r="BJ87" s="31"/>
      <c r="BK87" s="31"/>
      <c r="BL87" s="26">
        <f t="shared" si="25"/>
        <v>0</v>
      </c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25">
        <f t="shared" si="26"/>
        <v>0</v>
      </c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26">
        <f t="shared" si="22"/>
        <v>0</v>
      </c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26">
        <f t="shared" si="31"/>
        <v>0</v>
      </c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26">
        <f t="shared" si="32"/>
        <v>0</v>
      </c>
      <c r="DV87" s="30"/>
      <c r="DW87" s="30"/>
      <c r="DX87" s="30"/>
      <c r="DY87" s="30"/>
      <c r="DZ87" s="30"/>
      <c r="EA87" s="26">
        <f t="shared" si="27"/>
        <v>0</v>
      </c>
      <c r="EB87" s="29"/>
      <c r="EC87" s="29"/>
      <c r="ED87" s="29"/>
      <c r="EE87" s="29"/>
      <c r="EF87" s="29"/>
      <c r="EG87" s="26">
        <f t="shared" si="28"/>
        <v>0</v>
      </c>
      <c r="EH87" s="30"/>
      <c r="EI87" s="30"/>
      <c r="EJ87" s="30"/>
      <c r="EK87" s="30"/>
      <c r="EL87" s="30"/>
      <c r="EM87" s="26">
        <f t="shared" si="29"/>
        <v>0</v>
      </c>
      <c r="EN87" s="29"/>
      <c r="EO87" s="29"/>
      <c r="EP87" s="29"/>
      <c r="EQ87" s="29"/>
      <c r="ER87" s="29"/>
      <c r="ES87" s="26">
        <f t="shared" si="30"/>
        <v>0</v>
      </c>
      <c r="ET87" s="66">
        <f t="shared" si="23"/>
        <v>0</v>
      </c>
    </row>
    <row r="88" spans="1:150">
      <c r="A88" s="24">
        <v>16</v>
      </c>
      <c r="B88" s="27"/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81"/>
      <c r="BA88" s="81"/>
      <c r="BB88" s="81"/>
      <c r="BC88" s="81"/>
      <c r="BD88" s="25">
        <f t="shared" si="24"/>
        <v>0</v>
      </c>
      <c r="BE88" s="31"/>
      <c r="BF88" s="31"/>
      <c r="BG88" s="31"/>
      <c r="BH88" s="31"/>
      <c r="BI88" s="31"/>
      <c r="BJ88" s="31"/>
      <c r="BK88" s="31"/>
      <c r="BL88" s="26">
        <f t="shared" si="25"/>
        <v>0</v>
      </c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25">
        <f t="shared" si="26"/>
        <v>0</v>
      </c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26">
        <f t="shared" si="22"/>
        <v>0</v>
      </c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26">
        <f t="shared" si="31"/>
        <v>0</v>
      </c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26">
        <f t="shared" si="32"/>
        <v>0</v>
      </c>
      <c r="DV88" s="30"/>
      <c r="DW88" s="30"/>
      <c r="DX88" s="30"/>
      <c r="DY88" s="30"/>
      <c r="DZ88" s="30"/>
      <c r="EA88" s="26">
        <f t="shared" si="27"/>
        <v>0</v>
      </c>
      <c r="EB88" s="29"/>
      <c r="EC88" s="29"/>
      <c r="ED88" s="29"/>
      <c r="EE88" s="29"/>
      <c r="EF88" s="29"/>
      <c r="EG88" s="26">
        <f t="shared" si="28"/>
        <v>0</v>
      </c>
      <c r="EH88" s="30"/>
      <c r="EI88" s="30"/>
      <c r="EJ88" s="30"/>
      <c r="EK88" s="30"/>
      <c r="EL88" s="30"/>
      <c r="EM88" s="26">
        <f t="shared" si="29"/>
        <v>0</v>
      </c>
      <c r="EN88" s="29"/>
      <c r="EO88" s="29"/>
      <c r="EP88" s="29"/>
      <c r="EQ88" s="29"/>
      <c r="ER88" s="29"/>
      <c r="ES88" s="26">
        <f t="shared" si="30"/>
        <v>0</v>
      </c>
      <c r="ET88" s="66">
        <f t="shared" si="23"/>
        <v>0</v>
      </c>
    </row>
    <row r="89" spans="1:150">
      <c r="A89" s="24">
        <v>17</v>
      </c>
      <c r="B89" s="27"/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81"/>
      <c r="BA89" s="81"/>
      <c r="BB89" s="81"/>
      <c r="BC89" s="81"/>
      <c r="BD89" s="25">
        <f t="shared" si="24"/>
        <v>0</v>
      </c>
      <c r="BE89" s="31"/>
      <c r="BF89" s="31"/>
      <c r="BG89" s="31"/>
      <c r="BH89" s="31"/>
      <c r="BI89" s="31"/>
      <c r="BJ89" s="31"/>
      <c r="BK89" s="31"/>
      <c r="BL89" s="26">
        <f t="shared" si="25"/>
        <v>0</v>
      </c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25">
        <f t="shared" si="26"/>
        <v>0</v>
      </c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26">
        <f t="shared" si="22"/>
        <v>0</v>
      </c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26">
        <f t="shared" si="31"/>
        <v>0</v>
      </c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26">
        <f t="shared" si="32"/>
        <v>0</v>
      </c>
      <c r="DV89" s="30"/>
      <c r="DW89" s="30"/>
      <c r="DX89" s="30"/>
      <c r="DY89" s="30"/>
      <c r="DZ89" s="30"/>
      <c r="EA89" s="26">
        <f t="shared" si="27"/>
        <v>0</v>
      </c>
      <c r="EB89" s="29"/>
      <c r="EC89" s="29"/>
      <c r="ED89" s="29"/>
      <c r="EE89" s="29"/>
      <c r="EF89" s="29"/>
      <c r="EG89" s="26">
        <f t="shared" si="28"/>
        <v>0</v>
      </c>
      <c r="EH89" s="30"/>
      <c r="EI89" s="30"/>
      <c r="EJ89" s="30"/>
      <c r="EK89" s="30"/>
      <c r="EL89" s="30"/>
      <c r="EM89" s="26">
        <f t="shared" si="29"/>
        <v>0</v>
      </c>
      <c r="EN89" s="29"/>
      <c r="EO89" s="29"/>
      <c r="EP89" s="29"/>
      <c r="EQ89" s="29"/>
      <c r="ER89" s="29"/>
      <c r="ES89" s="26">
        <f t="shared" si="30"/>
        <v>0</v>
      </c>
      <c r="ET89" s="66">
        <f t="shared" si="23"/>
        <v>0</v>
      </c>
    </row>
    <row r="90" spans="1:150">
      <c r="A90" s="24">
        <v>18</v>
      </c>
      <c r="B90" s="27"/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81"/>
      <c r="BA90" s="81"/>
      <c r="BB90" s="81"/>
      <c r="BC90" s="81"/>
      <c r="BD90" s="25">
        <f t="shared" si="24"/>
        <v>0</v>
      </c>
      <c r="BE90" s="31"/>
      <c r="BF90" s="31"/>
      <c r="BG90" s="31"/>
      <c r="BH90" s="31"/>
      <c r="BI90" s="31"/>
      <c r="BJ90" s="31"/>
      <c r="BK90" s="31"/>
      <c r="BL90" s="26">
        <f t="shared" si="25"/>
        <v>0</v>
      </c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82"/>
      <c r="CD90" s="82"/>
      <c r="CE90" s="82"/>
      <c r="CF90" s="82"/>
      <c r="CG90" s="82"/>
      <c r="CH90" s="82"/>
      <c r="CI90" s="82"/>
      <c r="CJ90" s="82"/>
      <c r="CK90" s="82"/>
      <c r="CL90" s="82"/>
      <c r="CM90" s="25">
        <f t="shared" si="26"/>
        <v>0</v>
      </c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26">
        <f t="shared" si="22"/>
        <v>0</v>
      </c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26">
        <f t="shared" si="31"/>
        <v>0</v>
      </c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26">
        <f t="shared" si="32"/>
        <v>0</v>
      </c>
      <c r="DV90" s="30"/>
      <c r="DW90" s="30"/>
      <c r="DX90" s="30"/>
      <c r="DY90" s="30"/>
      <c r="DZ90" s="30"/>
      <c r="EA90" s="26">
        <f t="shared" si="27"/>
        <v>0</v>
      </c>
      <c r="EB90" s="29"/>
      <c r="EC90" s="29"/>
      <c r="ED90" s="29"/>
      <c r="EE90" s="29"/>
      <c r="EF90" s="29"/>
      <c r="EG90" s="26">
        <f t="shared" si="28"/>
        <v>0</v>
      </c>
      <c r="EH90" s="30"/>
      <c r="EI90" s="30"/>
      <c r="EJ90" s="30"/>
      <c r="EK90" s="30"/>
      <c r="EL90" s="30"/>
      <c r="EM90" s="26">
        <f t="shared" si="29"/>
        <v>0</v>
      </c>
      <c r="EN90" s="29"/>
      <c r="EO90" s="29"/>
      <c r="EP90" s="29"/>
      <c r="EQ90" s="29"/>
      <c r="ER90" s="29"/>
      <c r="ES90" s="26">
        <f t="shared" si="30"/>
        <v>0</v>
      </c>
      <c r="ET90" s="66">
        <f t="shared" si="23"/>
        <v>0</v>
      </c>
    </row>
    <row r="91" spans="1:150">
      <c r="A91" s="24">
        <v>19</v>
      </c>
      <c r="B91" s="27"/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81"/>
      <c r="BA91" s="81"/>
      <c r="BB91" s="81"/>
      <c r="BC91" s="81"/>
      <c r="BD91" s="25">
        <f t="shared" si="24"/>
        <v>0</v>
      </c>
      <c r="BE91" s="31"/>
      <c r="BF91" s="31"/>
      <c r="BG91" s="31"/>
      <c r="BH91" s="31"/>
      <c r="BI91" s="31"/>
      <c r="BJ91" s="31"/>
      <c r="BK91" s="31"/>
      <c r="BL91" s="26">
        <f t="shared" si="25"/>
        <v>0</v>
      </c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82"/>
      <c r="CD91" s="82"/>
      <c r="CE91" s="82"/>
      <c r="CF91" s="82"/>
      <c r="CG91" s="82"/>
      <c r="CH91" s="82"/>
      <c r="CI91" s="82"/>
      <c r="CJ91" s="82"/>
      <c r="CK91" s="82"/>
      <c r="CL91" s="82"/>
      <c r="CM91" s="25">
        <f t="shared" si="26"/>
        <v>0</v>
      </c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26">
        <f t="shared" si="22"/>
        <v>0</v>
      </c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26">
        <f t="shared" si="31"/>
        <v>0</v>
      </c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26">
        <f t="shared" si="32"/>
        <v>0</v>
      </c>
      <c r="DV91" s="30"/>
      <c r="DW91" s="30"/>
      <c r="DX91" s="30"/>
      <c r="DY91" s="30"/>
      <c r="DZ91" s="30"/>
      <c r="EA91" s="26">
        <f t="shared" si="27"/>
        <v>0</v>
      </c>
      <c r="EB91" s="29"/>
      <c r="EC91" s="29"/>
      <c r="ED91" s="29"/>
      <c r="EE91" s="29"/>
      <c r="EF91" s="29"/>
      <c r="EG91" s="26">
        <f t="shared" si="28"/>
        <v>0</v>
      </c>
      <c r="EH91" s="30"/>
      <c r="EI91" s="30"/>
      <c r="EJ91" s="30"/>
      <c r="EK91" s="30"/>
      <c r="EL91" s="30"/>
      <c r="EM91" s="26">
        <f t="shared" si="29"/>
        <v>0</v>
      </c>
      <c r="EN91" s="29"/>
      <c r="EO91" s="29"/>
      <c r="EP91" s="29"/>
      <c r="EQ91" s="29"/>
      <c r="ER91" s="29"/>
      <c r="ES91" s="26">
        <f t="shared" si="30"/>
        <v>0</v>
      </c>
      <c r="ET91" s="66">
        <f t="shared" si="23"/>
        <v>0</v>
      </c>
    </row>
    <row r="92" spans="1:150">
      <c r="A92" s="24">
        <v>20</v>
      </c>
      <c r="B92" s="27"/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81"/>
      <c r="BA92" s="81"/>
      <c r="BB92" s="81"/>
      <c r="BC92" s="81"/>
      <c r="BD92" s="25">
        <f t="shared" si="24"/>
        <v>0</v>
      </c>
      <c r="BE92" s="31"/>
      <c r="BF92" s="31"/>
      <c r="BG92" s="31"/>
      <c r="BH92" s="31"/>
      <c r="BI92" s="31"/>
      <c r="BJ92" s="31"/>
      <c r="BK92" s="31"/>
      <c r="BL92" s="26">
        <f t="shared" si="25"/>
        <v>0</v>
      </c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25">
        <f t="shared" si="26"/>
        <v>0</v>
      </c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26">
        <f t="shared" si="22"/>
        <v>0</v>
      </c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26">
        <f t="shared" si="31"/>
        <v>0</v>
      </c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26">
        <f t="shared" si="32"/>
        <v>0</v>
      </c>
      <c r="DV92" s="30"/>
      <c r="DW92" s="30"/>
      <c r="DX92" s="30"/>
      <c r="DY92" s="30"/>
      <c r="DZ92" s="30"/>
      <c r="EA92" s="26">
        <f t="shared" si="27"/>
        <v>0</v>
      </c>
      <c r="EB92" s="29"/>
      <c r="EC92" s="29"/>
      <c r="ED92" s="29"/>
      <c r="EE92" s="29"/>
      <c r="EF92" s="29"/>
      <c r="EG92" s="26">
        <f t="shared" si="28"/>
        <v>0</v>
      </c>
      <c r="EH92" s="30"/>
      <c r="EI92" s="30"/>
      <c r="EJ92" s="30"/>
      <c r="EK92" s="30"/>
      <c r="EL92" s="30"/>
      <c r="EM92" s="26">
        <f t="shared" si="29"/>
        <v>0</v>
      </c>
      <c r="EN92" s="29"/>
      <c r="EO92" s="29"/>
      <c r="EP92" s="29"/>
      <c r="EQ92" s="29"/>
      <c r="ER92" s="29"/>
      <c r="ES92" s="26">
        <f t="shared" si="30"/>
        <v>0</v>
      </c>
      <c r="ET92" s="66">
        <f t="shared" si="23"/>
        <v>0</v>
      </c>
    </row>
    <row r="93" spans="1:150">
      <c r="A93" s="24">
        <v>21</v>
      </c>
      <c r="B93" s="27"/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81"/>
      <c r="BA93" s="81"/>
      <c r="BB93" s="81"/>
      <c r="BC93" s="81"/>
      <c r="BD93" s="25">
        <f t="shared" si="24"/>
        <v>0</v>
      </c>
      <c r="BE93" s="31"/>
      <c r="BF93" s="31"/>
      <c r="BG93" s="31"/>
      <c r="BH93" s="31"/>
      <c r="BI93" s="31"/>
      <c r="BJ93" s="31"/>
      <c r="BK93" s="31"/>
      <c r="BL93" s="26">
        <f t="shared" si="25"/>
        <v>0</v>
      </c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25">
        <f t="shared" si="26"/>
        <v>0</v>
      </c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26">
        <f t="shared" si="22"/>
        <v>0</v>
      </c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26">
        <f t="shared" si="31"/>
        <v>0</v>
      </c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26">
        <f t="shared" si="32"/>
        <v>0</v>
      </c>
      <c r="DV93" s="30"/>
      <c r="DW93" s="30"/>
      <c r="DX93" s="30"/>
      <c r="DY93" s="30"/>
      <c r="DZ93" s="30"/>
      <c r="EA93" s="26">
        <f t="shared" si="27"/>
        <v>0</v>
      </c>
      <c r="EB93" s="29"/>
      <c r="EC93" s="29"/>
      <c r="ED93" s="29"/>
      <c r="EE93" s="29"/>
      <c r="EF93" s="29"/>
      <c r="EG93" s="26">
        <f t="shared" si="28"/>
        <v>0</v>
      </c>
      <c r="EH93" s="30"/>
      <c r="EI93" s="30"/>
      <c r="EJ93" s="30"/>
      <c r="EK93" s="30"/>
      <c r="EL93" s="30"/>
      <c r="EM93" s="26">
        <f t="shared" si="29"/>
        <v>0</v>
      </c>
      <c r="EN93" s="29"/>
      <c r="EO93" s="29"/>
      <c r="EP93" s="29"/>
      <c r="EQ93" s="29"/>
      <c r="ER93" s="29"/>
      <c r="ES93" s="26">
        <f t="shared" si="30"/>
        <v>0</v>
      </c>
      <c r="ET93" s="66">
        <f t="shared" si="23"/>
        <v>0</v>
      </c>
    </row>
    <row r="94" spans="1:150">
      <c r="A94" s="24">
        <v>22</v>
      </c>
      <c r="B94" s="27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81"/>
      <c r="BA94" s="81"/>
      <c r="BB94" s="81"/>
      <c r="BC94" s="81"/>
      <c r="BD94" s="25">
        <f t="shared" si="24"/>
        <v>0</v>
      </c>
      <c r="BE94" s="31"/>
      <c r="BF94" s="31"/>
      <c r="BG94" s="31"/>
      <c r="BH94" s="31"/>
      <c r="BI94" s="31"/>
      <c r="BJ94" s="31"/>
      <c r="BK94" s="31"/>
      <c r="BL94" s="26">
        <f t="shared" si="25"/>
        <v>0</v>
      </c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25">
        <f t="shared" si="26"/>
        <v>0</v>
      </c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26">
        <f t="shared" si="22"/>
        <v>0</v>
      </c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26">
        <f t="shared" si="31"/>
        <v>0</v>
      </c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26">
        <f t="shared" si="32"/>
        <v>0</v>
      </c>
      <c r="DV94" s="30"/>
      <c r="DW94" s="30"/>
      <c r="DX94" s="30"/>
      <c r="DY94" s="30"/>
      <c r="DZ94" s="30"/>
      <c r="EA94" s="26">
        <f t="shared" si="27"/>
        <v>0</v>
      </c>
      <c r="EB94" s="29"/>
      <c r="EC94" s="29"/>
      <c r="ED94" s="29"/>
      <c r="EE94" s="29"/>
      <c r="EF94" s="29"/>
      <c r="EG94" s="26">
        <f t="shared" si="28"/>
        <v>0</v>
      </c>
      <c r="EH94" s="30"/>
      <c r="EI94" s="30"/>
      <c r="EJ94" s="30"/>
      <c r="EK94" s="30"/>
      <c r="EL94" s="30"/>
      <c r="EM94" s="26">
        <f t="shared" si="29"/>
        <v>0</v>
      </c>
      <c r="EN94" s="29"/>
      <c r="EO94" s="29"/>
      <c r="EP94" s="29"/>
      <c r="EQ94" s="29"/>
      <c r="ER94" s="29"/>
      <c r="ES94" s="26">
        <f t="shared" si="30"/>
        <v>0</v>
      </c>
      <c r="ET94" s="66">
        <f t="shared" si="23"/>
        <v>0</v>
      </c>
    </row>
    <row r="95" spans="1:150">
      <c r="A95" s="24">
        <v>23</v>
      </c>
      <c r="B95" s="27"/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81"/>
      <c r="BA95" s="81"/>
      <c r="BB95" s="81"/>
      <c r="BC95" s="81"/>
      <c r="BD95" s="25">
        <f t="shared" si="24"/>
        <v>0</v>
      </c>
      <c r="BE95" s="31"/>
      <c r="BF95" s="31"/>
      <c r="BG95" s="31"/>
      <c r="BH95" s="31"/>
      <c r="BI95" s="31"/>
      <c r="BJ95" s="31"/>
      <c r="BK95" s="31"/>
      <c r="BL95" s="26">
        <f t="shared" si="25"/>
        <v>0</v>
      </c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25">
        <f t="shared" si="26"/>
        <v>0</v>
      </c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26">
        <f t="shared" si="22"/>
        <v>0</v>
      </c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26">
        <f t="shared" si="31"/>
        <v>0</v>
      </c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26">
        <f t="shared" si="32"/>
        <v>0</v>
      </c>
      <c r="DV95" s="30"/>
      <c r="DW95" s="30"/>
      <c r="DX95" s="30"/>
      <c r="DY95" s="30"/>
      <c r="DZ95" s="30"/>
      <c r="EA95" s="26">
        <f t="shared" si="27"/>
        <v>0</v>
      </c>
      <c r="EB95" s="29"/>
      <c r="EC95" s="29"/>
      <c r="ED95" s="29"/>
      <c r="EE95" s="29"/>
      <c r="EF95" s="29"/>
      <c r="EG95" s="26">
        <f t="shared" si="28"/>
        <v>0</v>
      </c>
      <c r="EH95" s="30"/>
      <c r="EI95" s="30"/>
      <c r="EJ95" s="30"/>
      <c r="EK95" s="30"/>
      <c r="EL95" s="30"/>
      <c r="EM95" s="26">
        <f t="shared" si="29"/>
        <v>0</v>
      </c>
      <c r="EN95" s="29"/>
      <c r="EO95" s="29"/>
      <c r="EP95" s="29"/>
      <c r="EQ95" s="29"/>
      <c r="ER95" s="29"/>
      <c r="ES95" s="26">
        <f t="shared" si="30"/>
        <v>0</v>
      </c>
      <c r="ET95" s="66">
        <f t="shared" si="23"/>
        <v>0</v>
      </c>
    </row>
    <row r="96" spans="1:150">
      <c r="A96" s="24">
        <v>24</v>
      </c>
      <c r="B96" s="27"/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81"/>
      <c r="BA96" s="81"/>
      <c r="BB96" s="81"/>
      <c r="BC96" s="81"/>
      <c r="BD96" s="25">
        <f t="shared" si="24"/>
        <v>0</v>
      </c>
      <c r="BE96" s="31"/>
      <c r="BF96" s="31"/>
      <c r="BG96" s="31"/>
      <c r="BH96" s="31"/>
      <c r="BI96" s="31"/>
      <c r="BJ96" s="31"/>
      <c r="BK96" s="31"/>
      <c r="BL96" s="26">
        <f t="shared" si="25"/>
        <v>0</v>
      </c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25">
        <f t="shared" si="26"/>
        <v>0</v>
      </c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26">
        <f t="shared" si="22"/>
        <v>0</v>
      </c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26">
        <f t="shared" si="31"/>
        <v>0</v>
      </c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26">
        <f t="shared" si="32"/>
        <v>0</v>
      </c>
      <c r="DV96" s="30"/>
      <c r="DW96" s="30"/>
      <c r="DX96" s="30"/>
      <c r="DY96" s="30"/>
      <c r="DZ96" s="30"/>
      <c r="EA96" s="26">
        <f t="shared" si="27"/>
        <v>0</v>
      </c>
      <c r="EB96" s="29"/>
      <c r="EC96" s="29"/>
      <c r="ED96" s="29"/>
      <c r="EE96" s="29"/>
      <c r="EF96" s="29"/>
      <c r="EG96" s="26">
        <f t="shared" si="28"/>
        <v>0</v>
      </c>
      <c r="EH96" s="30"/>
      <c r="EI96" s="30"/>
      <c r="EJ96" s="30"/>
      <c r="EK96" s="30"/>
      <c r="EL96" s="30"/>
      <c r="EM96" s="26">
        <f t="shared" si="29"/>
        <v>0</v>
      </c>
      <c r="EN96" s="29"/>
      <c r="EO96" s="29"/>
      <c r="EP96" s="29"/>
      <c r="EQ96" s="29"/>
      <c r="ER96" s="29"/>
      <c r="ES96" s="26">
        <f t="shared" si="30"/>
        <v>0</v>
      </c>
      <c r="ET96" s="66">
        <f t="shared" si="23"/>
        <v>0</v>
      </c>
    </row>
    <row r="97" spans="1:150">
      <c r="A97" s="24">
        <v>25</v>
      </c>
      <c r="B97" s="27"/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81"/>
      <c r="BA97" s="81"/>
      <c r="BB97" s="81"/>
      <c r="BC97" s="81"/>
      <c r="BD97" s="25">
        <f t="shared" si="24"/>
        <v>0</v>
      </c>
      <c r="BE97" s="31"/>
      <c r="BF97" s="31"/>
      <c r="BG97" s="31"/>
      <c r="BH97" s="31"/>
      <c r="BI97" s="31"/>
      <c r="BJ97" s="31"/>
      <c r="BK97" s="31"/>
      <c r="BL97" s="26">
        <f t="shared" si="25"/>
        <v>0</v>
      </c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25">
        <f t="shared" si="26"/>
        <v>0</v>
      </c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26">
        <f t="shared" si="22"/>
        <v>0</v>
      </c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26">
        <f t="shared" si="31"/>
        <v>0</v>
      </c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26">
        <f t="shared" si="32"/>
        <v>0</v>
      </c>
      <c r="DV97" s="30"/>
      <c r="DW97" s="30"/>
      <c r="DX97" s="30"/>
      <c r="DY97" s="30"/>
      <c r="DZ97" s="30"/>
      <c r="EA97" s="26">
        <f t="shared" si="27"/>
        <v>0</v>
      </c>
      <c r="EB97" s="29"/>
      <c r="EC97" s="29"/>
      <c r="ED97" s="29"/>
      <c r="EE97" s="29"/>
      <c r="EF97" s="29"/>
      <c r="EG97" s="26">
        <f t="shared" si="28"/>
        <v>0</v>
      </c>
      <c r="EH97" s="30"/>
      <c r="EI97" s="30"/>
      <c r="EJ97" s="30"/>
      <c r="EK97" s="30"/>
      <c r="EL97" s="30"/>
      <c r="EM97" s="26">
        <f t="shared" si="29"/>
        <v>0</v>
      </c>
      <c r="EN97" s="29"/>
      <c r="EO97" s="29"/>
      <c r="EP97" s="29"/>
      <c r="EQ97" s="29"/>
      <c r="ER97" s="29"/>
      <c r="ES97" s="26">
        <f t="shared" si="30"/>
        <v>0</v>
      </c>
      <c r="ET97" s="66">
        <f t="shared" si="23"/>
        <v>0</v>
      </c>
    </row>
    <row r="98" spans="1:150">
      <c r="A98" s="24">
        <v>26</v>
      </c>
      <c r="B98" s="27"/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81"/>
      <c r="BA98" s="81"/>
      <c r="BB98" s="81"/>
      <c r="BC98" s="81"/>
      <c r="BD98" s="25">
        <f t="shared" si="24"/>
        <v>0</v>
      </c>
      <c r="BE98" s="31"/>
      <c r="BF98" s="31"/>
      <c r="BG98" s="31"/>
      <c r="BH98" s="31"/>
      <c r="BI98" s="31"/>
      <c r="BJ98" s="31"/>
      <c r="BK98" s="31"/>
      <c r="BL98" s="26">
        <f t="shared" si="25"/>
        <v>0</v>
      </c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25">
        <f t="shared" si="26"/>
        <v>0</v>
      </c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26">
        <f t="shared" si="22"/>
        <v>0</v>
      </c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26">
        <f t="shared" si="31"/>
        <v>0</v>
      </c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26">
        <f t="shared" si="32"/>
        <v>0</v>
      </c>
      <c r="DV98" s="30"/>
      <c r="DW98" s="30"/>
      <c r="DX98" s="30"/>
      <c r="DY98" s="30"/>
      <c r="DZ98" s="30"/>
      <c r="EA98" s="26">
        <f t="shared" si="27"/>
        <v>0</v>
      </c>
      <c r="EB98" s="29"/>
      <c r="EC98" s="29"/>
      <c r="ED98" s="29"/>
      <c r="EE98" s="29"/>
      <c r="EF98" s="29"/>
      <c r="EG98" s="26">
        <f t="shared" si="28"/>
        <v>0</v>
      </c>
      <c r="EH98" s="30"/>
      <c r="EI98" s="30"/>
      <c r="EJ98" s="30"/>
      <c r="EK98" s="30"/>
      <c r="EL98" s="30"/>
      <c r="EM98" s="26">
        <f t="shared" si="29"/>
        <v>0</v>
      </c>
      <c r="EN98" s="29"/>
      <c r="EO98" s="29"/>
      <c r="EP98" s="29"/>
      <c r="EQ98" s="29"/>
      <c r="ER98" s="29"/>
      <c r="ES98" s="26">
        <f t="shared" si="30"/>
        <v>0</v>
      </c>
      <c r="ET98" s="66">
        <f t="shared" si="23"/>
        <v>0</v>
      </c>
    </row>
    <row r="99" spans="1:150">
      <c r="A99" s="24">
        <v>27</v>
      </c>
      <c r="B99" s="27"/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81"/>
      <c r="BA99" s="81"/>
      <c r="BB99" s="81"/>
      <c r="BC99" s="81"/>
      <c r="BD99" s="25">
        <f t="shared" si="24"/>
        <v>0</v>
      </c>
      <c r="BE99" s="31"/>
      <c r="BF99" s="31"/>
      <c r="BG99" s="31"/>
      <c r="BH99" s="31"/>
      <c r="BI99" s="31"/>
      <c r="BJ99" s="31"/>
      <c r="BK99" s="31"/>
      <c r="BL99" s="26">
        <f t="shared" si="25"/>
        <v>0</v>
      </c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25">
        <f t="shared" si="26"/>
        <v>0</v>
      </c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26">
        <f t="shared" si="22"/>
        <v>0</v>
      </c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26">
        <f t="shared" si="31"/>
        <v>0</v>
      </c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26">
        <f t="shared" si="32"/>
        <v>0</v>
      </c>
      <c r="DV99" s="30"/>
      <c r="DW99" s="30"/>
      <c r="DX99" s="30"/>
      <c r="DY99" s="30"/>
      <c r="DZ99" s="30"/>
      <c r="EA99" s="26">
        <f t="shared" si="27"/>
        <v>0</v>
      </c>
      <c r="EB99" s="29"/>
      <c r="EC99" s="29"/>
      <c r="ED99" s="29"/>
      <c r="EE99" s="29"/>
      <c r="EF99" s="29"/>
      <c r="EG99" s="26">
        <f t="shared" si="28"/>
        <v>0</v>
      </c>
      <c r="EH99" s="30"/>
      <c r="EI99" s="30"/>
      <c r="EJ99" s="30"/>
      <c r="EK99" s="30"/>
      <c r="EL99" s="30"/>
      <c r="EM99" s="26">
        <f t="shared" si="29"/>
        <v>0</v>
      </c>
      <c r="EN99" s="29"/>
      <c r="EO99" s="29"/>
      <c r="EP99" s="29"/>
      <c r="EQ99" s="29"/>
      <c r="ER99" s="29"/>
      <c r="ES99" s="26">
        <f t="shared" si="30"/>
        <v>0</v>
      </c>
      <c r="ET99" s="66">
        <f t="shared" si="23"/>
        <v>0</v>
      </c>
    </row>
    <row r="100" spans="1:150">
      <c r="A100" s="24">
        <v>28</v>
      </c>
      <c r="B100" s="27"/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81"/>
      <c r="BA100" s="81"/>
      <c r="BB100" s="81"/>
      <c r="BC100" s="81"/>
      <c r="BD100" s="25">
        <f t="shared" si="24"/>
        <v>0</v>
      </c>
      <c r="BE100" s="31"/>
      <c r="BF100" s="31"/>
      <c r="BG100" s="31"/>
      <c r="BH100" s="31"/>
      <c r="BI100" s="31"/>
      <c r="BJ100" s="31"/>
      <c r="BK100" s="31"/>
      <c r="BL100" s="26">
        <f t="shared" si="25"/>
        <v>0</v>
      </c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25">
        <f t="shared" si="26"/>
        <v>0</v>
      </c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26">
        <f t="shared" si="22"/>
        <v>0</v>
      </c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26">
        <f t="shared" si="31"/>
        <v>0</v>
      </c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26">
        <f t="shared" si="32"/>
        <v>0</v>
      </c>
      <c r="DV100" s="30"/>
      <c r="DW100" s="30"/>
      <c r="DX100" s="30"/>
      <c r="DY100" s="30"/>
      <c r="DZ100" s="30"/>
      <c r="EA100" s="26">
        <f t="shared" si="27"/>
        <v>0</v>
      </c>
      <c r="EB100" s="29"/>
      <c r="EC100" s="29"/>
      <c r="ED100" s="29"/>
      <c r="EE100" s="29"/>
      <c r="EF100" s="29"/>
      <c r="EG100" s="26">
        <f t="shared" si="28"/>
        <v>0</v>
      </c>
      <c r="EH100" s="30"/>
      <c r="EI100" s="30"/>
      <c r="EJ100" s="30"/>
      <c r="EK100" s="30"/>
      <c r="EL100" s="30"/>
      <c r="EM100" s="26">
        <f t="shared" si="29"/>
        <v>0</v>
      </c>
      <c r="EN100" s="29"/>
      <c r="EO100" s="29"/>
      <c r="EP100" s="29"/>
      <c r="EQ100" s="29"/>
      <c r="ER100" s="29"/>
      <c r="ES100" s="26">
        <f t="shared" si="30"/>
        <v>0</v>
      </c>
      <c r="ET100" s="66">
        <f t="shared" si="23"/>
        <v>0</v>
      </c>
    </row>
    <row r="101" spans="1:150">
      <c r="A101" s="24">
        <v>29</v>
      </c>
      <c r="B101" s="27"/>
      <c r="C101" s="28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81"/>
      <c r="BA101" s="81"/>
      <c r="BB101" s="81"/>
      <c r="BC101" s="81"/>
      <c r="BD101" s="25">
        <f t="shared" si="24"/>
        <v>0</v>
      </c>
      <c r="BE101" s="31"/>
      <c r="BF101" s="31"/>
      <c r="BG101" s="31"/>
      <c r="BH101" s="31"/>
      <c r="BI101" s="31"/>
      <c r="BJ101" s="31"/>
      <c r="BK101" s="31"/>
      <c r="BL101" s="26">
        <f t="shared" si="25"/>
        <v>0</v>
      </c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25">
        <f t="shared" si="26"/>
        <v>0</v>
      </c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26">
        <f t="shared" si="22"/>
        <v>0</v>
      </c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26">
        <f t="shared" si="31"/>
        <v>0</v>
      </c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26">
        <f t="shared" si="32"/>
        <v>0</v>
      </c>
      <c r="DV101" s="30"/>
      <c r="DW101" s="30"/>
      <c r="DX101" s="30"/>
      <c r="DY101" s="30"/>
      <c r="DZ101" s="30"/>
      <c r="EA101" s="26">
        <f t="shared" si="27"/>
        <v>0</v>
      </c>
      <c r="EB101" s="29"/>
      <c r="EC101" s="29"/>
      <c r="ED101" s="29"/>
      <c r="EE101" s="29"/>
      <c r="EF101" s="29"/>
      <c r="EG101" s="26">
        <f t="shared" si="28"/>
        <v>0</v>
      </c>
      <c r="EH101" s="30"/>
      <c r="EI101" s="30"/>
      <c r="EJ101" s="30"/>
      <c r="EK101" s="30"/>
      <c r="EL101" s="30"/>
      <c r="EM101" s="26">
        <f t="shared" si="29"/>
        <v>0</v>
      </c>
      <c r="EN101" s="29"/>
      <c r="EO101" s="29"/>
      <c r="EP101" s="29"/>
      <c r="EQ101" s="29"/>
      <c r="ER101" s="29"/>
      <c r="ES101" s="26">
        <f t="shared" si="30"/>
        <v>0</v>
      </c>
      <c r="ET101" s="66">
        <f t="shared" si="23"/>
        <v>0</v>
      </c>
    </row>
    <row r="102" spans="1:150">
      <c r="A102" s="24">
        <v>30</v>
      </c>
      <c r="B102" s="27"/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81"/>
      <c r="BA102" s="81"/>
      <c r="BB102" s="81"/>
      <c r="BC102" s="81"/>
      <c r="BD102" s="25">
        <f t="shared" si="24"/>
        <v>0</v>
      </c>
      <c r="BE102" s="31"/>
      <c r="BF102" s="31"/>
      <c r="BG102" s="31"/>
      <c r="BH102" s="31"/>
      <c r="BI102" s="31"/>
      <c r="BJ102" s="31"/>
      <c r="BK102" s="31"/>
      <c r="BL102" s="26">
        <f t="shared" si="25"/>
        <v>0</v>
      </c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25">
        <f t="shared" si="26"/>
        <v>0</v>
      </c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26">
        <f t="shared" si="22"/>
        <v>0</v>
      </c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26">
        <f t="shared" si="31"/>
        <v>0</v>
      </c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26">
        <f t="shared" si="32"/>
        <v>0</v>
      </c>
      <c r="DV102" s="30"/>
      <c r="DW102" s="30"/>
      <c r="DX102" s="30"/>
      <c r="DY102" s="30"/>
      <c r="DZ102" s="30"/>
      <c r="EA102" s="26">
        <f t="shared" si="27"/>
        <v>0</v>
      </c>
      <c r="EB102" s="29"/>
      <c r="EC102" s="29"/>
      <c r="ED102" s="29"/>
      <c r="EE102" s="29"/>
      <c r="EF102" s="29"/>
      <c r="EG102" s="26">
        <f t="shared" si="28"/>
        <v>0</v>
      </c>
      <c r="EH102" s="30"/>
      <c r="EI102" s="30"/>
      <c r="EJ102" s="30"/>
      <c r="EK102" s="30"/>
      <c r="EL102" s="30"/>
      <c r="EM102" s="26">
        <f t="shared" si="29"/>
        <v>0</v>
      </c>
      <c r="EN102" s="29"/>
      <c r="EO102" s="29"/>
      <c r="EP102" s="29"/>
      <c r="EQ102" s="29"/>
      <c r="ER102" s="29"/>
      <c r="ES102" s="26">
        <f t="shared" si="30"/>
        <v>0</v>
      </c>
      <c r="ET102" s="66">
        <f t="shared" si="23"/>
        <v>0</v>
      </c>
    </row>
  </sheetData>
  <sheetProtection algorithmName="SHA-512" hashValue="7MsPY06whuwgjkWgBXlnT5i4a37k7zTD10nv0XHz1ryDGVIJNDV7Siaf7Xne0aDW5lOMwGwgvTLcuUEwQpa9dQ==" saltValue="stxoHk3cHApUhHaxl60bTQ==" spinCount="100000" sheet="1" objects="1" scenarios="1"/>
  <mergeCells count="339">
    <mergeCell ref="DM2:DM4"/>
    <mergeCell ref="DN2:DN4"/>
    <mergeCell ref="CQ36:CQ38"/>
    <mergeCell ref="CZ36:CZ38"/>
    <mergeCell ref="CR36:CR38"/>
    <mergeCell ref="CS36:CS38"/>
    <mergeCell ref="CW2:CW4"/>
    <mergeCell ref="DB2:DB4"/>
    <mergeCell ref="DC2:DC4"/>
    <mergeCell ref="DD2:DD4"/>
    <mergeCell ref="DG2:DG4"/>
    <mergeCell ref="DH2:DH4"/>
    <mergeCell ref="CX2:CX4"/>
    <mergeCell ref="DE2:DE4"/>
    <mergeCell ref="DF2:DF4"/>
    <mergeCell ref="CY1:CY4"/>
    <mergeCell ref="CW36:CW38"/>
    <mergeCell ref="CX36:CX38"/>
    <mergeCell ref="BK2:BK4"/>
    <mergeCell ref="BM2:BN2"/>
    <mergeCell ref="AZ2:BC2"/>
    <mergeCell ref="CU36:CU38"/>
    <mergeCell ref="CV36:CV38"/>
    <mergeCell ref="DK2:DK4"/>
    <mergeCell ref="DL2:DL4"/>
    <mergeCell ref="CO36:CO38"/>
    <mergeCell ref="BE36:BE38"/>
    <mergeCell ref="BF36:BF38"/>
    <mergeCell ref="CC2:CD2"/>
    <mergeCell ref="CE2:CF2"/>
    <mergeCell ref="CN2:CN4"/>
    <mergeCell ref="BE2:BE4"/>
    <mergeCell ref="CG2:CH2"/>
    <mergeCell ref="CK2:CL2"/>
    <mergeCell ref="CI2:CJ2"/>
    <mergeCell ref="CM1:CM4"/>
    <mergeCell ref="CA2:CB2"/>
    <mergeCell ref="BY2:BZ2"/>
    <mergeCell ref="A1:A4"/>
    <mergeCell ref="B1:B4"/>
    <mergeCell ref="C1:C3"/>
    <mergeCell ref="D2:G2"/>
    <mergeCell ref="H2:K2"/>
    <mergeCell ref="L2:O2"/>
    <mergeCell ref="P2:S2"/>
    <mergeCell ref="T2:W2"/>
    <mergeCell ref="X2:AA2"/>
    <mergeCell ref="D1:O1"/>
    <mergeCell ref="DV70:DV72"/>
    <mergeCell ref="DW70:DW72"/>
    <mergeCell ref="DK70:DK72"/>
    <mergeCell ref="DL70:DL72"/>
    <mergeCell ref="DM70:DM72"/>
    <mergeCell ref="A69:A72"/>
    <mergeCell ref="B69:B72"/>
    <mergeCell ref="A35:A38"/>
    <mergeCell ref="B35:B38"/>
    <mergeCell ref="DI36:DI38"/>
    <mergeCell ref="BL35:BL38"/>
    <mergeCell ref="CP36:CP38"/>
    <mergeCell ref="CT36:CT38"/>
    <mergeCell ref="CN36:CN38"/>
    <mergeCell ref="D36:G36"/>
    <mergeCell ref="H36:K36"/>
    <mergeCell ref="L36:O36"/>
    <mergeCell ref="P36:S36"/>
    <mergeCell ref="T36:W36"/>
    <mergeCell ref="X36:AA36"/>
    <mergeCell ref="AB36:AE36"/>
    <mergeCell ref="AF36:AI36"/>
    <mergeCell ref="DN36:DN38"/>
    <mergeCell ref="DO36:DO38"/>
    <mergeCell ref="C35:C37"/>
    <mergeCell ref="D70:G70"/>
    <mergeCell ref="H70:K70"/>
    <mergeCell ref="L70:O70"/>
    <mergeCell ref="P70:S70"/>
    <mergeCell ref="T70:W70"/>
    <mergeCell ref="X70:AA70"/>
    <mergeCell ref="AB70:AE70"/>
    <mergeCell ref="AF70:AI70"/>
    <mergeCell ref="C69:C71"/>
    <mergeCell ref="CI70:CJ70"/>
    <mergeCell ref="CK70:CL70"/>
    <mergeCell ref="DH70:DH72"/>
    <mergeCell ref="DI70:DI72"/>
    <mergeCell ref="CZ70:CZ72"/>
    <mergeCell ref="DA70:DA72"/>
    <mergeCell ref="DB70:DB72"/>
    <mergeCell ref="DC70:DC72"/>
    <mergeCell ref="DD70:DD72"/>
    <mergeCell ref="DE70:DE72"/>
    <mergeCell ref="CO70:CO72"/>
    <mergeCell ref="BE70:BE72"/>
    <mergeCell ref="BF70:BF72"/>
    <mergeCell ref="BL69:BL72"/>
    <mergeCell ref="DR70:DR72"/>
    <mergeCell ref="DS70:DS72"/>
    <mergeCell ref="DT70:DT72"/>
    <mergeCell ref="CP70:CP72"/>
    <mergeCell ref="CW70:CW72"/>
    <mergeCell ref="CX70:CX72"/>
    <mergeCell ref="CU70:CU72"/>
    <mergeCell ref="CV70:CV72"/>
    <mergeCell ref="DF70:DF72"/>
    <mergeCell ref="DG70:DG72"/>
    <mergeCell ref="CQ70:CQ72"/>
    <mergeCell ref="CR70:CR72"/>
    <mergeCell ref="CS70:CS72"/>
    <mergeCell ref="CT70:CT72"/>
    <mergeCell ref="DN70:DN72"/>
    <mergeCell ref="DO70:DO72"/>
    <mergeCell ref="DP70:DP72"/>
    <mergeCell ref="DQ70:DQ72"/>
    <mergeCell ref="CN70:CN72"/>
    <mergeCell ref="DK69:DT69"/>
    <mergeCell ref="CG70:CH70"/>
    <mergeCell ref="BM1:BX1"/>
    <mergeCell ref="BE1:BK1"/>
    <mergeCell ref="BF2:BF4"/>
    <mergeCell ref="BG2:BG4"/>
    <mergeCell ref="BH2:BH4"/>
    <mergeCell ref="BL1:BL4"/>
    <mergeCell ref="DK1:DT1"/>
    <mergeCell ref="DT2:DT4"/>
    <mergeCell ref="AJ2:AM2"/>
    <mergeCell ref="AN2:AQ2"/>
    <mergeCell ref="AR2:AU2"/>
    <mergeCell ref="AV2:AY2"/>
    <mergeCell ref="BO2:BP2"/>
    <mergeCell ref="BQ2:BR2"/>
    <mergeCell ref="BS2:BT2"/>
    <mergeCell ref="BU2:BV2"/>
    <mergeCell ref="BW2:BX2"/>
    <mergeCell ref="DR2:DR4"/>
    <mergeCell ref="DS2:DS4"/>
    <mergeCell ref="DO2:DO4"/>
    <mergeCell ref="DP2:DP4"/>
    <mergeCell ref="DQ2:DQ4"/>
    <mergeCell ref="CO2:CO4"/>
    <mergeCell ref="CP2:CP4"/>
    <mergeCell ref="DJ35:DJ38"/>
    <mergeCell ref="DK35:DT35"/>
    <mergeCell ref="DU35:DU38"/>
    <mergeCell ref="DP36:DP38"/>
    <mergeCell ref="DQ36:DQ38"/>
    <mergeCell ref="DR36:DR38"/>
    <mergeCell ref="DT36:DT38"/>
    <mergeCell ref="AB2:AE2"/>
    <mergeCell ref="AF2:AI2"/>
    <mergeCell ref="DH36:DH38"/>
    <mergeCell ref="CQ2:CQ4"/>
    <mergeCell ref="CR2:CR4"/>
    <mergeCell ref="CS2:CS4"/>
    <mergeCell ref="CT2:CT4"/>
    <mergeCell ref="CU2:CU4"/>
    <mergeCell ref="CV2:CV4"/>
    <mergeCell ref="DI2:DI4"/>
    <mergeCell ref="CZ2:CZ4"/>
    <mergeCell ref="DA2:DA4"/>
    <mergeCell ref="DK36:DK38"/>
    <mergeCell ref="DL36:DL38"/>
    <mergeCell ref="DM36:DM38"/>
    <mergeCell ref="BI2:BI4"/>
    <mergeCell ref="BJ2:BJ4"/>
    <mergeCell ref="DV1:DZ1"/>
    <mergeCell ref="EA1:EA4"/>
    <mergeCell ref="DV2:DV4"/>
    <mergeCell ref="DW2:DW4"/>
    <mergeCell ref="DX2:DX4"/>
    <mergeCell ref="DY2:DY4"/>
    <mergeCell ref="DZ2:DZ4"/>
    <mergeCell ref="DU1:DU4"/>
    <mergeCell ref="CA36:CB36"/>
    <mergeCell ref="CC36:CD36"/>
    <mergeCell ref="CE36:CF36"/>
    <mergeCell ref="CG36:CH36"/>
    <mergeCell ref="CI36:CJ36"/>
    <mergeCell ref="CK36:CL36"/>
    <mergeCell ref="DA36:DA38"/>
    <mergeCell ref="DB36:DB38"/>
    <mergeCell ref="DC36:DC38"/>
    <mergeCell ref="DD36:DD38"/>
    <mergeCell ref="DE36:DE38"/>
    <mergeCell ref="DF36:DF38"/>
    <mergeCell ref="DG36:DG38"/>
    <mergeCell ref="DS36:DS38"/>
    <mergeCell ref="CZ1:DI1"/>
    <mergeCell ref="DJ1:DJ4"/>
    <mergeCell ref="EO2:EO4"/>
    <mergeCell ref="EP2:EP4"/>
    <mergeCell ref="EQ2:EQ4"/>
    <mergeCell ref="ER2:ER4"/>
    <mergeCell ref="EG1:EG4"/>
    <mergeCell ref="EB2:EB4"/>
    <mergeCell ref="EC2:EC4"/>
    <mergeCell ref="ED2:ED4"/>
    <mergeCell ref="EE2:EE4"/>
    <mergeCell ref="EF2:EF4"/>
    <mergeCell ref="EG35:EG38"/>
    <mergeCell ref="EH35:EL35"/>
    <mergeCell ref="EM35:EM38"/>
    <mergeCell ref="EN35:ER35"/>
    <mergeCell ref="DZ36:DZ38"/>
    <mergeCell ref="EB36:EB38"/>
    <mergeCell ref="EC36:EC38"/>
    <mergeCell ref="ED36:ED38"/>
    <mergeCell ref="EE36:EE38"/>
    <mergeCell ref="DV35:DZ35"/>
    <mergeCell ref="EA35:EA38"/>
    <mergeCell ref="ET1:ET4"/>
    <mergeCell ref="P1:AI1"/>
    <mergeCell ref="AJ1:BC1"/>
    <mergeCell ref="BY1:CL1"/>
    <mergeCell ref="BD1:BD4"/>
    <mergeCell ref="D35:O35"/>
    <mergeCell ref="P35:AI35"/>
    <mergeCell ref="AJ35:BC35"/>
    <mergeCell ref="BD35:BD38"/>
    <mergeCell ref="BE35:BK35"/>
    <mergeCell ref="BM35:BX35"/>
    <mergeCell ref="BY35:CL35"/>
    <mergeCell ref="CM35:CM38"/>
    <mergeCell ref="CY35:CY38"/>
    <mergeCell ref="EH1:EL1"/>
    <mergeCell ref="EM1:EM4"/>
    <mergeCell ref="EH2:EH4"/>
    <mergeCell ref="EI2:EI4"/>
    <mergeCell ref="EJ2:EJ4"/>
    <mergeCell ref="EK2:EK4"/>
    <mergeCell ref="EL2:EL4"/>
    <mergeCell ref="EN1:ER1"/>
    <mergeCell ref="ES1:ES4"/>
    <mergeCell ref="EN2:EN4"/>
    <mergeCell ref="ES35:ES38"/>
    <mergeCell ref="ET35:ET38"/>
    <mergeCell ref="AJ36:AM36"/>
    <mergeCell ref="AN36:AQ36"/>
    <mergeCell ref="AR36:AU36"/>
    <mergeCell ref="AV36:AY36"/>
    <mergeCell ref="AZ36:BC36"/>
    <mergeCell ref="BG36:BG38"/>
    <mergeCell ref="BH36:BH38"/>
    <mergeCell ref="BI36:BI38"/>
    <mergeCell ref="BJ36:BJ38"/>
    <mergeCell ref="BK36:BK38"/>
    <mergeCell ref="BM36:BN36"/>
    <mergeCell ref="BO36:BP36"/>
    <mergeCell ref="BQ36:BR36"/>
    <mergeCell ref="BS36:BT36"/>
    <mergeCell ref="BU36:BV36"/>
    <mergeCell ref="BW36:BX36"/>
    <mergeCell ref="BY36:BZ36"/>
    <mergeCell ref="CZ35:DI35"/>
    <mergeCell ref="DV36:DV38"/>
    <mergeCell ref="DW36:DW38"/>
    <mergeCell ref="DX36:DX38"/>
    <mergeCell ref="DY36:DY38"/>
    <mergeCell ref="EK70:EK72"/>
    <mergeCell ref="EL70:EL72"/>
    <mergeCell ref="EQ36:EQ38"/>
    <mergeCell ref="ER36:ER38"/>
    <mergeCell ref="D69:O69"/>
    <mergeCell ref="P69:AI69"/>
    <mergeCell ref="AJ69:BC69"/>
    <mergeCell ref="BD69:BD72"/>
    <mergeCell ref="BE69:BK69"/>
    <mergeCell ref="BM69:BX69"/>
    <mergeCell ref="BY69:CL69"/>
    <mergeCell ref="CM69:CM72"/>
    <mergeCell ref="CY69:CY72"/>
    <mergeCell ref="CZ69:DI69"/>
    <mergeCell ref="DJ69:DJ72"/>
    <mergeCell ref="EF36:EF38"/>
    <mergeCell ref="EH36:EH38"/>
    <mergeCell ref="EI36:EI38"/>
    <mergeCell ref="EJ36:EJ38"/>
    <mergeCell ref="EK36:EK38"/>
    <mergeCell ref="EL36:EL38"/>
    <mergeCell ref="EN36:EN38"/>
    <mergeCell ref="EO36:EO38"/>
    <mergeCell ref="EP36:EP38"/>
    <mergeCell ref="DZ70:DZ72"/>
    <mergeCell ref="EB70:EB72"/>
    <mergeCell ref="EC70:EC72"/>
    <mergeCell ref="ED70:ED72"/>
    <mergeCell ref="EE70:EE72"/>
    <mergeCell ref="EF70:EF72"/>
    <mergeCell ref="EH70:EH72"/>
    <mergeCell ref="EI70:EI72"/>
    <mergeCell ref="EJ70:EJ72"/>
    <mergeCell ref="ES69:ES72"/>
    <mergeCell ref="ET69:ET72"/>
    <mergeCell ref="AJ70:AM70"/>
    <mergeCell ref="AN70:AQ70"/>
    <mergeCell ref="AR70:AU70"/>
    <mergeCell ref="AV70:AY70"/>
    <mergeCell ref="AZ70:BC70"/>
    <mergeCell ref="BG70:BG72"/>
    <mergeCell ref="BH70:BH72"/>
    <mergeCell ref="BI70:BI72"/>
    <mergeCell ref="BJ70:BJ72"/>
    <mergeCell ref="BK70:BK72"/>
    <mergeCell ref="BM70:BN70"/>
    <mergeCell ref="BO70:BP70"/>
    <mergeCell ref="BQ70:BR70"/>
    <mergeCell ref="BS70:BT70"/>
    <mergeCell ref="BU70:BV70"/>
    <mergeCell ref="BW70:BX70"/>
    <mergeCell ref="BY70:BZ70"/>
    <mergeCell ref="CA70:CB70"/>
    <mergeCell ref="CC70:CD70"/>
    <mergeCell ref="CE70:CF70"/>
    <mergeCell ref="DU69:DU72"/>
    <mergeCell ref="DV69:DZ69"/>
    <mergeCell ref="EN70:EN72"/>
    <mergeCell ref="EO70:EO72"/>
    <mergeCell ref="EP70:EP72"/>
    <mergeCell ref="EQ70:EQ72"/>
    <mergeCell ref="ER70:ER72"/>
    <mergeCell ref="CN1:CR1"/>
    <mergeCell ref="CS1:CX1"/>
    <mergeCell ref="CN35:CR35"/>
    <mergeCell ref="CS35:CX35"/>
    <mergeCell ref="EB1:EC1"/>
    <mergeCell ref="ED1:EF1"/>
    <mergeCell ref="EB35:EC35"/>
    <mergeCell ref="ED35:EF35"/>
    <mergeCell ref="EB69:EC69"/>
    <mergeCell ref="ED69:EF69"/>
    <mergeCell ref="CN69:CR69"/>
    <mergeCell ref="CS69:CX69"/>
    <mergeCell ref="EM69:EM72"/>
    <mergeCell ref="EN69:ER69"/>
    <mergeCell ref="EA69:EA72"/>
    <mergeCell ref="EG69:EG72"/>
    <mergeCell ref="EH69:EL69"/>
    <mergeCell ref="DX70:DX72"/>
    <mergeCell ref="DY70:DY72"/>
  </mergeCells>
  <pageMargins left="0.69444444444444442" right="0.15046296296296297" top="0.75" bottom="0.75" header="0.3" footer="0.3"/>
  <pageSetup paperSize="9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L113"/>
  <sheetViews>
    <sheetView zoomScale="50" zoomScaleNormal="50" workbookViewId="0">
      <selection activeCell="C34" sqref="C34"/>
    </sheetView>
  </sheetViews>
  <sheetFormatPr defaultColWidth="8.81640625" defaultRowHeight="14.5"/>
  <cols>
    <col min="1" max="1" width="11.54296875" style="3" customWidth="1"/>
    <col min="2" max="2" width="27.81640625" style="3" customWidth="1"/>
    <col min="3" max="3" width="17.453125" style="3" customWidth="1"/>
    <col min="4" max="16" width="5.6328125" style="3" customWidth="1"/>
    <col min="17" max="17" width="6.1796875" style="3" customWidth="1"/>
    <col min="18" max="37" width="5.6328125" style="3" customWidth="1"/>
    <col min="38" max="38" width="10.54296875" style="3" customWidth="1"/>
    <col min="39" max="16384" width="8.81640625" style="3"/>
  </cols>
  <sheetData>
    <row r="1" spans="1:38" ht="23.9" customHeight="1">
      <c r="A1" s="57" t="s">
        <v>18</v>
      </c>
      <c r="B1" s="58"/>
      <c r="C1" s="59" t="s">
        <v>68</v>
      </c>
      <c r="D1" s="58"/>
      <c r="E1" s="140" t="s">
        <v>17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4" spans="1:38">
      <c r="A4" s="121" t="s">
        <v>16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</row>
    <row r="5" spans="1:38" ht="16">
      <c r="A5" s="143" t="s">
        <v>1</v>
      </c>
      <c r="B5" s="143" t="s">
        <v>0</v>
      </c>
      <c r="C5" s="143" t="s">
        <v>2</v>
      </c>
      <c r="D5" s="123" t="s">
        <v>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4" t="s">
        <v>125</v>
      </c>
    </row>
    <row r="6" spans="1:38" ht="58" customHeight="1">
      <c r="A6" s="144"/>
      <c r="B6" s="144"/>
      <c r="C6" s="144"/>
      <c r="D6" s="141" t="s">
        <v>4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34" t="s">
        <v>5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8" t="s">
        <v>75</v>
      </c>
      <c r="AF6" s="139"/>
      <c r="AG6" s="139"/>
      <c r="AH6" s="136" t="s">
        <v>61</v>
      </c>
      <c r="AI6" s="137"/>
      <c r="AJ6" s="137"/>
      <c r="AK6" s="137"/>
      <c r="AL6" s="125"/>
    </row>
    <row r="7" spans="1:38" ht="96">
      <c r="A7" s="145"/>
      <c r="B7" s="145"/>
      <c r="C7" s="145"/>
      <c r="D7" s="71" t="s">
        <v>6</v>
      </c>
      <c r="E7" s="71" t="s">
        <v>65</v>
      </c>
      <c r="F7" s="71" t="s">
        <v>66</v>
      </c>
      <c r="G7" s="71" t="s">
        <v>67</v>
      </c>
      <c r="H7" s="71" t="s">
        <v>7</v>
      </c>
      <c r="I7" s="71" t="s">
        <v>8</v>
      </c>
      <c r="J7" s="71" t="s">
        <v>9</v>
      </c>
      <c r="K7" s="71" t="s">
        <v>19</v>
      </c>
      <c r="L7" s="71" t="s">
        <v>21</v>
      </c>
      <c r="M7" s="71" t="s">
        <v>69</v>
      </c>
      <c r="N7" s="71" t="s">
        <v>70</v>
      </c>
      <c r="O7" s="71" t="s">
        <v>31</v>
      </c>
      <c r="P7" s="71" t="s">
        <v>120</v>
      </c>
      <c r="Q7" s="72" t="s">
        <v>40</v>
      </c>
      <c r="R7" s="36" t="s">
        <v>10</v>
      </c>
      <c r="S7" s="36" t="s">
        <v>71</v>
      </c>
      <c r="T7" s="36" t="s">
        <v>72</v>
      </c>
      <c r="U7" s="36" t="s">
        <v>126</v>
      </c>
      <c r="V7" s="36" t="s">
        <v>11</v>
      </c>
      <c r="W7" s="36" t="s">
        <v>12</v>
      </c>
      <c r="X7" s="36" t="s">
        <v>13</v>
      </c>
      <c r="Y7" s="36" t="s">
        <v>20</v>
      </c>
      <c r="Z7" s="36" t="s">
        <v>22</v>
      </c>
      <c r="AA7" s="36" t="s">
        <v>73</v>
      </c>
      <c r="AB7" s="36" t="s">
        <v>74</v>
      </c>
      <c r="AC7" s="36" t="s">
        <v>32</v>
      </c>
      <c r="AD7" s="36" t="s">
        <v>121</v>
      </c>
      <c r="AE7" s="44" t="s">
        <v>180</v>
      </c>
      <c r="AF7" s="44" t="s">
        <v>122</v>
      </c>
      <c r="AG7" s="44" t="s">
        <v>123</v>
      </c>
      <c r="AH7" s="43" t="s">
        <v>76</v>
      </c>
      <c r="AI7" s="43" t="s">
        <v>124</v>
      </c>
      <c r="AJ7" s="43" t="s">
        <v>77</v>
      </c>
      <c r="AK7" s="43" t="s">
        <v>78</v>
      </c>
      <c r="AL7" s="126"/>
    </row>
    <row r="8" spans="1:38">
      <c r="A8" s="37">
        <v>1</v>
      </c>
      <c r="B8" s="41">
        <f>คะแนนรายข้อ!B5</f>
        <v>0</v>
      </c>
      <c r="C8" s="41">
        <f>คะแนนรายข้อ!C5</f>
        <v>0</v>
      </c>
      <c r="D8" s="34">
        <f>SUM(คะแนนรายข้อ!D5:G5)</f>
        <v>0</v>
      </c>
      <c r="E8" s="34">
        <f>SUM(คะแนนรายข้อ!H5:K5)</f>
        <v>0</v>
      </c>
      <c r="F8" s="34">
        <f>SUM(คะแนนรายข้อ!L5:O5)</f>
        <v>0</v>
      </c>
      <c r="G8" s="34">
        <f>SUM(คะแนนรายข้อ!P5:S5)</f>
        <v>0</v>
      </c>
      <c r="H8" s="34">
        <f>SUM(คะแนนรายข้อ!T5:W5)</f>
        <v>0</v>
      </c>
      <c r="I8" s="34">
        <f>SUM(คะแนนรายข้อ!X5:AA5)</f>
        <v>0</v>
      </c>
      <c r="J8" s="34">
        <f>SUM(คะแนนรายข้อ!AB5:AE5)</f>
        <v>0</v>
      </c>
      <c r="K8" s="34">
        <f>SUM(คะแนนรายข้อ!AF5:AI5)</f>
        <v>0</v>
      </c>
      <c r="L8" s="34">
        <f>SUM(คะแนนรายข้อ!AJ5:AM5)</f>
        <v>0</v>
      </c>
      <c r="M8" s="34">
        <f>SUM(คะแนนรายข้อ!AN5:AQ5)</f>
        <v>0</v>
      </c>
      <c r="N8" s="34">
        <f>SUM(คะแนนรายข้อ!AR5:AU5)</f>
        <v>0</v>
      </c>
      <c r="O8" s="34">
        <f>SUM(คะแนนรายข้อ!AV5:AY5)</f>
        <v>0</v>
      </c>
      <c r="P8" s="34">
        <f>SUM(คะแนนรายข้อ!AZ5:BC5)</f>
        <v>0</v>
      </c>
      <c r="Q8" s="34">
        <f>SUM(คะแนนรายข้อ!BE5:BK5)</f>
        <v>0</v>
      </c>
      <c r="R8" s="1">
        <f>SUM(คะแนนรายข้อ!BM5:BN5)</f>
        <v>0</v>
      </c>
      <c r="S8" s="1">
        <f>SUM(คะแนนรายข้อ!BO5:BP5)</f>
        <v>0</v>
      </c>
      <c r="T8" s="1">
        <f>SUM(คะแนนรายข้อ!BQ5:BR5)</f>
        <v>0</v>
      </c>
      <c r="U8" s="1">
        <f>SUM(คะแนนรายข้อ!BS5:BT5)</f>
        <v>0</v>
      </c>
      <c r="V8" s="1">
        <f>SUM(คะแนนรายข้อ!BU5:BV5)</f>
        <v>0</v>
      </c>
      <c r="W8" s="1">
        <f>SUM(คะแนนรายข้อ!BW5:BX5)</f>
        <v>0</v>
      </c>
      <c r="X8" s="1">
        <f>SUM(คะแนนรายข้อ!BY5:BZ5)</f>
        <v>0</v>
      </c>
      <c r="Y8" s="1">
        <f>SUM(คะแนนรายข้อ!CA5:CB5)</f>
        <v>0</v>
      </c>
      <c r="Z8" s="1">
        <f>SUM(คะแนนรายข้อ!CC5:CD5)</f>
        <v>0</v>
      </c>
      <c r="AA8" s="1">
        <f>SUM(คะแนนรายข้อ!CE5:CF5)</f>
        <v>0</v>
      </c>
      <c r="AB8" s="1">
        <f>SUM(คะแนนรายข้อ!CG5:CH5)</f>
        <v>0</v>
      </c>
      <c r="AC8" s="1">
        <f>SUM(คะแนนรายข้อ!CI5:CJ5)</f>
        <v>0</v>
      </c>
      <c r="AD8" s="1">
        <f>SUM(คะแนนรายข้อ!CK5:CL5)</f>
        <v>0</v>
      </c>
      <c r="AE8" s="38">
        <f>SUM(คะแนนรายข้อ!CN5:CX5)</f>
        <v>0</v>
      </c>
      <c r="AF8" s="38">
        <f>SUM(คะแนนรายข้อ!CZ5:DI5)</f>
        <v>0</v>
      </c>
      <c r="AG8" s="38">
        <f>SUM(คะแนนรายข้อ!DK5:DT5)</f>
        <v>0</v>
      </c>
      <c r="AH8" s="2">
        <f>SUM(คะแนนรายข้อ!DV5:DZ5)</f>
        <v>0</v>
      </c>
      <c r="AI8" s="2">
        <f>SUM(คะแนนรายข้อ!EB5:EF5)</f>
        <v>0</v>
      </c>
      <c r="AJ8" s="2">
        <f>SUM(คะแนนรายข้อ!EH5:EL5)</f>
        <v>0</v>
      </c>
      <c r="AK8" s="2">
        <f>SUM(คะแนนรายข้อ!EN5:ER5)</f>
        <v>0</v>
      </c>
      <c r="AL8" s="38">
        <f>SUM(D8:AK8)</f>
        <v>0</v>
      </c>
    </row>
    <row r="9" spans="1:38">
      <c r="A9" s="37">
        <v>2</v>
      </c>
      <c r="B9" s="41">
        <f>คะแนนรายข้อ!B6</f>
        <v>0</v>
      </c>
      <c r="C9" s="41">
        <f>คะแนนรายข้อ!C6</f>
        <v>0</v>
      </c>
      <c r="D9" s="34">
        <f>SUM(คะแนนรายข้อ!D6:G6)</f>
        <v>0</v>
      </c>
      <c r="E9" s="34">
        <f>SUM(คะแนนรายข้อ!H6:K6)</f>
        <v>0</v>
      </c>
      <c r="F9" s="34">
        <f>SUM(คะแนนรายข้อ!L6:O6)</f>
        <v>0</v>
      </c>
      <c r="G9" s="34">
        <f>SUM(คะแนนรายข้อ!P6:S6)</f>
        <v>0</v>
      </c>
      <c r="H9" s="34">
        <f>SUM(คะแนนรายข้อ!T6:W6)</f>
        <v>0</v>
      </c>
      <c r="I9" s="34">
        <f>SUM(คะแนนรายข้อ!X6:AA6)</f>
        <v>0</v>
      </c>
      <c r="J9" s="34">
        <f>SUM(คะแนนรายข้อ!AB6:AE6)</f>
        <v>0</v>
      </c>
      <c r="K9" s="34">
        <f>SUM(คะแนนรายข้อ!AF6:AI6)</f>
        <v>0</v>
      </c>
      <c r="L9" s="34">
        <f>SUM(คะแนนรายข้อ!AJ6:AM6)</f>
        <v>0</v>
      </c>
      <c r="M9" s="34">
        <f>SUM(คะแนนรายข้อ!AN6:AQ6)</f>
        <v>0</v>
      </c>
      <c r="N9" s="34">
        <f>SUM(คะแนนรายข้อ!AR6:AU6)</f>
        <v>0</v>
      </c>
      <c r="O9" s="34">
        <f>SUM(คะแนนรายข้อ!AV6:AY6)</f>
        <v>0</v>
      </c>
      <c r="P9" s="34">
        <f>SUM(คะแนนรายข้อ!AZ6:BC6)</f>
        <v>0</v>
      </c>
      <c r="Q9" s="34">
        <f>SUM(คะแนนรายข้อ!BE6:BK6)</f>
        <v>0</v>
      </c>
      <c r="R9" s="1">
        <f>SUM(คะแนนรายข้อ!BM6:BN6)</f>
        <v>0</v>
      </c>
      <c r="S9" s="1">
        <f>SUM(คะแนนรายข้อ!BO6:BP6)</f>
        <v>0</v>
      </c>
      <c r="T9" s="1">
        <f>SUM(คะแนนรายข้อ!BQ6:BR6)</f>
        <v>0</v>
      </c>
      <c r="U9" s="1">
        <f>SUM(คะแนนรายข้อ!BS6:BT6)</f>
        <v>0</v>
      </c>
      <c r="V9" s="1">
        <f>SUM(คะแนนรายข้อ!BU6:BV6)</f>
        <v>0</v>
      </c>
      <c r="W9" s="1">
        <f>SUM(คะแนนรายข้อ!BW6:BX6)</f>
        <v>0</v>
      </c>
      <c r="X9" s="1">
        <f>SUM(คะแนนรายข้อ!BY6:BZ6)</f>
        <v>0</v>
      </c>
      <c r="Y9" s="1">
        <f>SUM(คะแนนรายข้อ!CA6:CB6)</f>
        <v>0</v>
      </c>
      <c r="Z9" s="1">
        <f>SUM(คะแนนรายข้อ!CC6:CD6)</f>
        <v>0</v>
      </c>
      <c r="AA9" s="1">
        <f>SUM(คะแนนรายข้อ!CE6:CF6)</f>
        <v>0</v>
      </c>
      <c r="AB9" s="1">
        <f>SUM(คะแนนรายข้อ!CG6:CH6)</f>
        <v>0</v>
      </c>
      <c r="AC9" s="1">
        <f>SUM(คะแนนรายข้อ!CI6:CJ6)</f>
        <v>0</v>
      </c>
      <c r="AD9" s="1">
        <f>SUM(คะแนนรายข้อ!CK6:CL6)</f>
        <v>0</v>
      </c>
      <c r="AE9" s="38">
        <f>SUM(คะแนนรายข้อ!CN6:CX6)</f>
        <v>0</v>
      </c>
      <c r="AF9" s="38">
        <f>SUM(คะแนนรายข้อ!CZ6:DI6)</f>
        <v>0</v>
      </c>
      <c r="AG9" s="38">
        <f>SUM(คะแนนรายข้อ!DK6:DT6)</f>
        <v>0</v>
      </c>
      <c r="AH9" s="2">
        <f>SUM(คะแนนรายข้อ!DV6:DZ6)</f>
        <v>0</v>
      </c>
      <c r="AI9" s="2">
        <f>SUM(คะแนนรายข้อ!EB6:EF6)</f>
        <v>0</v>
      </c>
      <c r="AJ9" s="2">
        <f>SUM(คะแนนรายข้อ!EH6:EL6)</f>
        <v>0</v>
      </c>
      <c r="AK9" s="2">
        <f>SUM(คะแนนรายข้อ!EN6:ER6)</f>
        <v>0</v>
      </c>
      <c r="AL9" s="38">
        <f t="shared" ref="AL9:AL37" si="0">SUM(D9:AK9)</f>
        <v>0</v>
      </c>
    </row>
    <row r="10" spans="1:38">
      <c r="A10" s="37">
        <v>3</v>
      </c>
      <c r="B10" s="41">
        <f>คะแนนรายข้อ!B7</f>
        <v>0</v>
      </c>
      <c r="C10" s="41">
        <f>คะแนนรายข้อ!C7</f>
        <v>0</v>
      </c>
      <c r="D10" s="34">
        <f>SUM(คะแนนรายข้อ!D7:G7)</f>
        <v>0</v>
      </c>
      <c r="E10" s="34">
        <f>SUM(คะแนนรายข้อ!H7:K7)</f>
        <v>0</v>
      </c>
      <c r="F10" s="34">
        <f>SUM(คะแนนรายข้อ!L7:O7)</f>
        <v>0</v>
      </c>
      <c r="G10" s="34">
        <f>SUM(คะแนนรายข้อ!P7:S7)</f>
        <v>0</v>
      </c>
      <c r="H10" s="34">
        <f>SUM(คะแนนรายข้อ!T7:W7)</f>
        <v>0</v>
      </c>
      <c r="I10" s="34">
        <f>SUM(คะแนนรายข้อ!X7:AA7)</f>
        <v>0</v>
      </c>
      <c r="J10" s="34">
        <f>SUM(คะแนนรายข้อ!AB7:AE7)</f>
        <v>0</v>
      </c>
      <c r="K10" s="34">
        <f>SUM(คะแนนรายข้อ!AF7:AI7)</f>
        <v>0</v>
      </c>
      <c r="L10" s="34">
        <f>SUM(คะแนนรายข้อ!AJ7:AM7)</f>
        <v>0</v>
      </c>
      <c r="M10" s="34">
        <f>SUM(คะแนนรายข้อ!AN7:AQ7)</f>
        <v>0</v>
      </c>
      <c r="N10" s="34">
        <f>SUM(คะแนนรายข้อ!AR7:AU7)</f>
        <v>0</v>
      </c>
      <c r="O10" s="34">
        <f>SUM(คะแนนรายข้อ!AV7:AY7)</f>
        <v>0</v>
      </c>
      <c r="P10" s="34">
        <f>SUM(คะแนนรายข้อ!AZ7:BC7)</f>
        <v>0</v>
      </c>
      <c r="Q10" s="34">
        <f>SUM(คะแนนรายข้อ!BE7:BK7)</f>
        <v>0</v>
      </c>
      <c r="R10" s="1">
        <f>SUM(คะแนนรายข้อ!BM7:BN7)</f>
        <v>0</v>
      </c>
      <c r="S10" s="1">
        <f>SUM(คะแนนรายข้อ!BO7:BP7)</f>
        <v>0</v>
      </c>
      <c r="T10" s="1">
        <f>SUM(คะแนนรายข้อ!BQ7:BR7)</f>
        <v>0</v>
      </c>
      <c r="U10" s="1">
        <f>SUM(คะแนนรายข้อ!BS7:BT7)</f>
        <v>0</v>
      </c>
      <c r="V10" s="1">
        <f>SUM(คะแนนรายข้อ!BU7:BV7)</f>
        <v>0</v>
      </c>
      <c r="W10" s="1">
        <f>SUM(คะแนนรายข้อ!BW7:BX7)</f>
        <v>0</v>
      </c>
      <c r="X10" s="1">
        <f>SUM(คะแนนรายข้อ!BY7:BZ7)</f>
        <v>0</v>
      </c>
      <c r="Y10" s="1">
        <f>SUM(คะแนนรายข้อ!CA7:CB7)</f>
        <v>0</v>
      </c>
      <c r="Z10" s="1">
        <f>SUM(คะแนนรายข้อ!CC7:CD7)</f>
        <v>0</v>
      </c>
      <c r="AA10" s="1">
        <f>SUM(คะแนนรายข้อ!CE7:CF7)</f>
        <v>0</v>
      </c>
      <c r="AB10" s="1">
        <f>SUM(คะแนนรายข้อ!CG7:CH7)</f>
        <v>0</v>
      </c>
      <c r="AC10" s="1">
        <f>SUM(คะแนนรายข้อ!CI7:CJ7)</f>
        <v>0</v>
      </c>
      <c r="AD10" s="1">
        <f>SUM(คะแนนรายข้อ!CK7:CL7)</f>
        <v>0</v>
      </c>
      <c r="AE10" s="38">
        <f>SUM(คะแนนรายข้อ!CN7:CX7)</f>
        <v>0</v>
      </c>
      <c r="AF10" s="38">
        <f>SUM(คะแนนรายข้อ!CZ7:DI7)</f>
        <v>0</v>
      </c>
      <c r="AG10" s="38">
        <f>SUM(คะแนนรายข้อ!DK7:DT7)</f>
        <v>0</v>
      </c>
      <c r="AH10" s="2">
        <f>SUM(คะแนนรายข้อ!DV7:DZ7)</f>
        <v>0</v>
      </c>
      <c r="AI10" s="2">
        <f>SUM(คะแนนรายข้อ!EB7:EF7)</f>
        <v>0</v>
      </c>
      <c r="AJ10" s="2">
        <f>SUM(คะแนนรายข้อ!EH7:EL7)</f>
        <v>0</v>
      </c>
      <c r="AK10" s="2">
        <f>SUM(คะแนนรายข้อ!EN7:ER7)</f>
        <v>0</v>
      </c>
      <c r="AL10" s="38">
        <f t="shared" si="0"/>
        <v>0</v>
      </c>
    </row>
    <row r="11" spans="1:38">
      <c r="A11" s="37">
        <v>4</v>
      </c>
      <c r="B11" s="41">
        <f>คะแนนรายข้อ!B8</f>
        <v>0</v>
      </c>
      <c r="C11" s="41">
        <f>คะแนนรายข้อ!C8</f>
        <v>0</v>
      </c>
      <c r="D11" s="34">
        <f>SUM(คะแนนรายข้อ!D8:G8)</f>
        <v>0</v>
      </c>
      <c r="E11" s="34">
        <f>SUM(คะแนนรายข้อ!H8:K8)</f>
        <v>0</v>
      </c>
      <c r="F11" s="34">
        <f>SUM(คะแนนรายข้อ!L8:O8)</f>
        <v>0</v>
      </c>
      <c r="G11" s="34">
        <f>SUM(คะแนนรายข้อ!P8:S8)</f>
        <v>0</v>
      </c>
      <c r="H11" s="34">
        <f>SUM(คะแนนรายข้อ!T8:W8)</f>
        <v>0</v>
      </c>
      <c r="I11" s="34">
        <f>SUM(คะแนนรายข้อ!X8:AA8)</f>
        <v>0</v>
      </c>
      <c r="J11" s="34">
        <f>SUM(คะแนนรายข้อ!AB8:AE8)</f>
        <v>0</v>
      </c>
      <c r="K11" s="34">
        <f>SUM(คะแนนรายข้อ!AF8:AI8)</f>
        <v>0</v>
      </c>
      <c r="L11" s="34">
        <f>SUM(คะแนนรายข้อ!AJ8:AM8)</f>
        <v>0</v>
      </c>
      <c r="M11" s="34">
        <f>SUM(คะแนนรายข้อ!AN8:AQ8)</f>
        <v>0</v>
      </c>
      <c r="N11" s="34">
        <f>SUM(คะแนนรายข้อ!AR8:AU8)</f>
        <v>0</v>
      </c>
      <c r="O11" s="34">
        <f>SUM(คะแนนรายข้อ!AV8:AY8)</f>
        <v>0</v>
      </c>
      <c r="P11" s="34">
        <f>SUM(คะแนนรายข้อ!AZ8:BC8)</f>
        <v>0</v>
      </c>
      <c r="Q11" s="34">
        <f>SUM(คะแนนรายข้อ!BE8:BK8)</f>
        <v>0</v>
      </c>
      <c r="R11" s="1">
        <f>SUM(คะแนนรายข้อ!BM8:BN8)</f>
        <v>0</v>
      </c>
      <c r="S11" s="1">
        <f>SUM(คะแนนรายข้อ!BO8:BP8)</f>
        <v>0</v>
      </c>
      <c r="T11" s="1">
        <f>SUM(คะแนนรายข้อ!BQ8:BR8)</f>
        <v>0</v>
      </c>
      <c r="U11" s="1">
        <f>SUM(คะแนนรายข้อ!BS8:BT8)</f>
        <v>0</v>
      </c>
      <c r="V11" s="1">
        <f>SUM(คะแนนรายข้อ!BU8:BV8)</f>
        <v>0</v>
      </c>
      <c r="W11" s="1">
        <f>SUM(คะแนนรายข้อ!BW8:BX8)</f>
        <v>0</v>
      </c>
      <c r="X11" s="1">
        <f>SUM(คะแนนรายข้อ!BY8:BZ8)</f>
        <v>0</v>
      </c>
      <c r="Y11" s="1">
        <f>SUM(คะแนนรายข้อ!CA8:CB8)</f>
        <v>0</v>
      </c>
      <c r="Z11" s="1">
        <f>SUM(คะแนนรายข้อ!CC8:CD8)</f>
        <v>0</v>
      </c>
      <c r="AA11" s="1">
        <f>SUM(คะแนนรายข้อ!CE8:CF8)</f>
        <v>0</v>
      </c>
      <c r="AB11" s="1">
        <f>SUM(คะแนนรายข้อ!CG8:CH8)</f>
        <v>0</v>
      </c>
      <c r="AC11" s="1">
        <f>SUM(คะแนนรายข้อ!CI8:CJ8)</f>
        <v>0</v>
      </c>
      <c r="AD11" s="1">
        <f>SUM(คะแนนรายข้อ!CK8:CL8)</f>
        <v>0</v>
      </c>
      <c r="AE11" s="38">
        <f>SUM(คะแนนรายข้อ!CN8:CX8)</f>
        <v>0</v>
      </c>
      <c r="AF11" s="38">
        <f>SUM(คะแนนรายข้อ!CZ8:DI8)</f>
        <v>0</v>
      </c>
      <c r="AG11" s="38">
        <f>SUM(คะแนนรายข้อ!DK8:DT8)</f>
        <v>0</v>
      </c>
      <c r="AH11" s="2">
        <f>SUM(คะแนนรายข้อ!DV8:DZ8)</f>
        <v>0</v>
      </c>
      <c r="AI11" s="2">
        <f>SUM(คะแนนรายข้อ!EB8:EF8)</f>
        <v>0</v>
      </c>
      <c r="AJ11" s="2">
        <f>SUM(คะแนนรายข้อ!EH8:EL8)</f>
        <v>0</v>
      </c>
      <c r="AK11" s="2">
        <f>SUM(คะแนนรายข้อ!EN8:ER8)</f>
        <v>0</v>
      </c>
      <c r="AL11" s="38">
        <f t="shared" si="0"/>
        <v>0</v>
      </c>
    </row>
    <row r="12" spans="1:38">
      <c r="A12" s="37">
        <v>5</v>
      </c>
      <c r="B12" s="41">
        <f>คะแนนรายข้อ!B9</f>
        <v>0</v>
      </c>
      <c r="C12" s="41">
        <f>คะแนนรายข้อ!C9</f>
        <v>0</v>
      </c>
      <c r="D12" s="34">
        <f>SUM(คะแนนรายข้อ!D9:G9)</f>
        <v>0</v>
      </c>
      <c r="E12" s="34">
        <f>SUM(คะแนนรายข้อ!H9:K9)</f>
        <v>0</v>
      </c>
      <c r="F12" s="34">
        <f>SUM(คะแนนรายข้อ!L9:O9)</f>
        <v>0</v>
      </c>
      <c r="G12" s="34">
        <f>SUM(คะแนนรายข้อ!P9:S9)</f>
        <v>0</v>
      </c>
      <c r="H12" s="34">
        <f>SUM(คะแนนรายข้อ!T9:W9)</f>
        <v>0</v>
      </c>
      <c r="I12" s="34">
        <f>SUM(คะแนนรายข้อ!X9:AA9)</f>
        <v>0</v>
      </c>
      <c r="J12" s="34">
        <f>SUM(คะแนนรายข้อ!AB9:AE9)</f>
        <v>0</v>
      </c>
      <c r="K12" s="34">
        <f>SUM(คะแนนรายข้อ!AF9:AI9)</f>
        <v>0</v>
      </c>
      <c r="L12" s="34">
        <f>SUM(คะแนนรายข้อ!AJ9:AM9)</f>
        <v>0</v>
      </c>
      <c r="M12" s="34">
        <f>SUM(คะแนนรายข้อ!AN9:AQ9)</f>
        <v>0</v>
      </c>
      <c r="N12" s="34">
        <f>SUM(คะแนนรายข้อ!AR9:AU9)</f>
        <v>0</v>
      </c>
      <c r="O12" s="34">
        <f>SUM(คะแนนรายข้อ!AV9:AY9)</f>
        <v>0</v>
      </c>
      <c r="P12" s="34">
        <f>SUM(คะแนนรายข้อ!AZ9:BC9)</f>
        <v>0</v>
      </c>
      <c r="Q12" s="34">
        <f>SUM(คะแนนรายข้อ!BE9:BK9)</f>
        <v>0</v>
      </c>
      <c r="R12" s="1">
        <f>SUM(คะแนนรายข้อ!BM9:BN9)</f>
        <v>0</v>
      </c>
      <c r="S12" s="1">
        <f>SUM(คะแนนรายข้อ!BO9:BP9)</f>
        <v>0</v>
      </c>
      <c r="T12" s="1">
        <f>SUM(คะแนนรายข้อ!BQ9:BR9)</f>
        <v>0</v>
      </c>
      <c r="U12" s="1">
        <f>SUM(คะแนนรายข้อ!BS9:BT9)</f>
        <v>0</v>
      </c>
      <c r="V12" s="1">
        <f>SUM(คะแนนรายข้อ!BU9:BV9)</f>
        <v>0</v>
      </c>
      <c r="W12" s="1">
        <f>SUM(คะแนนรายข้อ!BW9:BX9)</f>
        <v>0</v>
      </c>
      <c r="X12" s="1">
        <f>SUM(คะแนนรายข้อ!BY9:BZ9)</f>
        <v>0</v>
      </c>
      <c r="Y12" s="1">
        <f>SUM(คะแนนรายข้อ!CA9:CB9)</f>
        <v>0</v>
      </c>
      <c r="Z12" s="1">
        <f>SUM(คะแนนรายข้อ!CC9:CD9)</f>
        <v>0</v>
      </c>
      <c r="AA12" s="1">
        <f>SUM(คะแนนรายข้อ!CE9:CF9)</f>
        <v>0</v>
      </c>
      <c r="AB12" s="1">
        <f>SUM(คะแนนรายข้อ!CG9:CH9)</f>
        <v>0</v>
      </c>
      <c r="AC12" s="1">
        <f>SUM(คะแนนรายข้อ!CI9:CJ9)</f>
        <v>0</v>
      </c>
      <c r="AD12" s="1">
        <f>SUM(คะแนนรายข้อ!CK9:CL9)</f>
        <v>0</v>
      </c>
      <c r="AE12" s="38">
        <f>SUM(คะแนนรายข้อ!CN9:CX9)</f>
        <v>0</v>
      </c>
      <c r="AF12" s="38">
        <f>SUM(คะแนนรายข้อ!CZ9:DI9)</f>
        <v>0</v>
      </c>
      <c r="AG12" s="38">
        <f>SUM(คะแนนรายข้อ!DK9:DT9)</f>
        <v>0</v>
      </c>
      <c r="AH12" s="2">
        <f>SUM(คะแนนรายข้อ!DV9:DZ9)</f>
        <v>0</v>
      </c>
      <c r="AI12" s="2">
        <f>SUM(คะแนนรายข้อ!EB9:EF9)</f>
        <v>0</v>
      </c>
      <c r="AJ12" s="2">
        <f>SUM(คะแนนรายข้อ!EH9:EL9)</f>
        <v>0</v>
      </c>
      <c r="AK12" s="2">
        <f>SUM(คะแนนรายข้อ!EN9:ER9)</f>
        <v>0</v>
      </c>
      <c r="AL12" s="38">
        <f t="shared" si="0"/>
        <v>0</v>
      </c>
    </row>
    <row r="13" spans="1:38">
      <c r="A13" s="37">
        <v>6</v>
      </c>
      <c r="B13" s="41">
        <f>คะแนนรายข้อ!B10</f>
        <v>0</v>
      </c>
      <c r="C13" s="41">
        <f>คะแนนรายข้อ!C10</f>
        <v>0</v>
      </c>
      <c r="D13" s="34">
        <f>SUM(คะแนนรายข้อ!D10:G10)</f>
        <v>0</v>
      </c>
      <c r="E13" s="34">
        <f>SUM(คะแนนรายข้อ!H10:K10)</f>
        <v>0</v>
      </c>
      <c r="F13" s="34">
        <f>SUM(คะแนนรายข้อ!L10:O10)</f>
        <v>0</v>
      </c>
      <c r="G13" s="34">
        <f>SUM(คะแนนรายข้อ!P10:S10)</f>
        <v>0</v>
      </c>
      <c r="H13" s="34">
        <f>SUM(คะแนนรายข้อ!T10:W10)</f>
        <v>0</v>
      </c>
      <c r="I13" s="34">
        <f>SUM(คะแนนรายข้อ!X10:AA10)</f>
        <v>0</v>
      </c>
      <c r="J13" s="34">
        <f>SUM(คะแนนรายข้อ!AB10:AE10)</f>
        <v>0</v>
      </c>
      <c r="K13" s="34">
        <f>SUM(คะแนนรายข้อ!AF10:AI10)</f>
        <v>0</v>
      </c>
      <c r="L13" s="34">
        <f>SUM(คะแนนรายข้อ!AJ10:AM10)</f>
        <v>0</v>
      </c>
      <c r="M13" s="34">
        <f>SUM(คะแนนรายข้อ!AN10:AQ10)</f>
        <v>0</v>
      </c>
      <c r="N13" s="34">
        <f>SUM(คะแนนรายข้อ!AR10:AU10)</f>
        <v>0</v>
      </c>
      <c r="O13" s="34">
        <f>SUM(คะแนนรายข้อ!AV10:AY10)</f>
        <v>0</v>
      </c>
      <c r="P13" s="34">
        <f>SUM(คะแนนรายข้อ!AZ10:BC10)</f>
        <v>0</v>
      </c>
      <c r="Q13" s="34">
        <f>SUM(คะแนนรายข้อ!BE10:BK10)</f>
        <v>0</v>
      </c>
      <c r="R13" s="1">
        <f>SUM(คะแนนรายข้อ!BM10:BN10)</f>
        <v>0</v>
      </c>
      <c r="S13" s="1">
        <f>SUM(คะแนนรายข้อ!BO10:BP10)</f>
        <v>0</v>
      </c>
      <c r="T13" s="1">
        <f>SUM(คะแนนรายข้อ!BQ10:BR10)</f>
        <v>0</v>
      </c>
      <c r="U13" s="1">
        <f>SUM(คะแนนรายข้อ!BS10:BT10)</f>
        <v>0</v>
      </c>
      <c r="V13" s="1">
        <f>SUM(คะแนนรายข้อ!BU10:BV10)</f>
        <v>0</v>
      </c>
      <c r="W13" s="1">
        <f>SUM(คะแนนรายข้อ!BW10:BX10)</f>
        <v>0</v>
      </c>
      <c r="X13" s="1">
        <f>SUM(คะแนนรายข้อ!BY10:BZ10)</f>
        <v>0</v>
      </c>
      <c r="Y13" s="1">
        <f>SUM(คะแนนรายข้อ!CA10:CB10)</f>
        <v>0</v>
      </c>
      <c r="Z13" s="1">
        <f>SUM(คะแนนรายข้อ!CC10:CD10)</f>
        <v>0</v>
      </c>
      <c r="AA13" s="1">
        <f>SUM(คะแนนรายข้อ!CE10:CF10)</f>
        <v>0</v>
      </c>
      <c r="AB13" s="1">
        <f>SUM(คะแนนรายข้อ!CG10:CH10)</f>
        <v>0</v>
      </c>
      <c r="AC13" s="1">
        <f>SUM(คะแนนรายข้อ!CI10:CJ10)</f>
        <v>0</v>
      </c>
      <c r="AD13" s="1">
        <f>SUM(คะแนนรายข้อ!CK10:CL10)</f>
        <v>0</v>
      </c>
      <c r="AE13" s="38">
        <f>SUM(คะแนนรายข้อ!CN10:CX10)</f>
        <v>0</v>
      </c>
      <c r="AF13" s="38">
        <f>SUM(คะแนนรายข้อ!CZ10:DI10)</f>
        <v>0</v>
      </c>
      <c r="AG13" s="38">
        <f>SUM(คะแนนรายข้อ!DK10:DT10)</f>
        <v>0</v>
      </c>
      <c r="AH13" s="2">
        <f>SUM(คะแนนรายข้อ!DV10:DZ10)</f>
        <v>0</v>
      </c>
      <c r="AI13" s="2">
        <f>SUM(คะแนนรายข้อ!EB10:EF10)</f>
        <v>0</v>
      </c>
      <c r="AJ13" s="2">
        <f>SUM(คะแนนรายข้อ!EH10:EL10)</f>
        <v>0</v>
      </c>
      <c r="AK13" s="2">
        <f>SUM(คะแนนรายข้อ!EN10:ER10)</f>
        <v>0</v>
      </c>
      <c r="AL13" s="38">
        <f t="shared" si="0"/>
        <v>0</v>
      </c>
    </row>
    <row r="14" spans="1:38">
      <c r="A14" s="37">
        <v>7</v>
      </c>
      <c r="B14" s="41">
        <f>คะแนนรายข้อ!B11</f>
        <v>0</v>
      </c>
      <c r="C14" s="41">
        <f>คะแนนรายข้อ!C11</f>
        <v>0</v>
      </c>
      <c r="D14" s="34">
        <f>SUM(คะแนนรายข้อ!D11:G11)</f>
        <v>0</v>
      </c>
      <c r="E14" s="34">
        <f>SUM(คะแนนรายข้อ!H11:K11)</f>
        <v>0</v>
      </c>
      <c r="F14" s="34">
        <f>SUM(คะแนนรายข้อ!L11:O11)</f>
        <v>0</v>
      </c>
      <c r="G14" s="34">
        <f>SUM(คะแนนรายข้อ!P11:S11)</f>
        <v>0</v>
      </c>
      <c r="H14" s="34">
        <f>SUM(คะแนนรายข้อ!T11:W11)</f>
        <v>0</v>
      </c>
      <c r="I14" s="34">
        <f>SUM(คะแนนรายข้อ!X11:AA11)</f>
        <v>0</v>
      </c>
      <c r="J14" s="34">
        <f>SUM(คะแนนรายข้อ!AB11:AE11)</f>
        <v>0</v>
      </c>
      <c r="K14" s="34">
        <f>SUM(คะแนนรายข้อ!AF11:AI11)</f>
        <v>0</v>
      </c>
      <c r="L14" s="34">
        <f>SUM(คะแนนรายข้อ!AJ11:AM11)</f>
        <v>0</v>
      </c>
      <c r="M14" s="34">
        <f>SUM(คะแนนรายข้อ!AN11:AQ11)</f>
        <v>0</v>
      </c>
      <c r="N14" s="34">
        <f>SUM(คะแนนรายข้อ!AR11:AU11)</f>
        <v>0</v>
      </c>
      <c r="O14" s="34">
        <f>SUM(คะแนนรายข้อ!AV11:AY11)</f>
        <v>0</v>
      </c>
      <c r="P14" s="34">
        <f>SUM(คะแนนรายข้อ!AZ11:BC11)</f>
        <v>0</v>
      </c>
      <c r="Q14" s="34">
        <f>SUM(คะแนนรายข้อ!BE11:BK11)</f>
        <v>0</v>
      </c>
      <c r="R14" s="1">
        <f>SUM(คะแนนรายข้อ!BM11:BN11)</f>
        <v>0</v>
      </c>
      <c r="S14" s="1">
        <f>SUM(คะแนนรายข้อ!BO11:BP11)</f>
        <v>0</v>
      </c>
      <c r="T14" s="1">
        <f>SUM(คะแนนรายข้อ!BQ11:BR11)</f>
        <v>0</v>
      </c>
      <c r="U14" s="1">
        <f>SUM(คะแนนรายข้อ!BS11:BT11)</f>
        <v>0</v>
      </c>
      <c r="V14" s="1">
        <f>SUM(คะแนนรายข้อ!BU11:BV11)</f>
        <v>0</v>
      </c>
      <c r="W14" s="1">
        <f>SUM(คะแนนรายข้อ!BW11:BX11)</f>
        <v>0</v>
      </c>
      <c r="X14" s="1">
        <f>SUM(คะแนนรายข้อ!BY11:BZ11)</f>
        <v>0</v>
      </c>
      <c r="Y14" s="1">
        <f>SUM(คะแนนรายข้อ!CA11:CB11)</f>
        <v>0</v>
      </c>
      <c r="Z14" s="1">
        <f>SUM(คะแนนรายข้อ!CC11:CD11)</f>
        <v>0</v>
      </c>
      <c r="AA14" s="1">
        <f>SUM(คะแนนรายข้อ!CE11:CF11)</f>
        <v>0</v>
      </c>
      <c r="AB14" s="1">
        <f>SUM(คะแนนรายข้อ!CG11:CH11)</f>
        <v>0</v>
      </c>
      <c r="AC14" s="1">
        <f>SUM(คะแนนรายข้อ!CI11:CJ11)</f>
        <v>0</v>
      </c>
      <c r="AD14" s="1">
        <f>SUM(คะแนนรายข้อ!CK11:CL11)</f>
        <v>0</v>
      </c>
      <c r="AE14" s="38">
        <f>SUM(คะแนนรายข้อ!CN11:CX11)</f>
        <v>0</v>
      </c>
      <c r="AF14" s="38">
        <f>SUM(คะแนนรายข้อ!CZ11:DI11)</f>
        <v>0</v>
      </c>
      <c r="AG14" s="38">
        <f>SUM(คะแนนรายข้อ!DK11:DT11)</f>
        <v>0</v>
      </c>
      <c r="AH14" s="2">
        <f>SUM(คะแนนรายข้อ!DV11:DZ11)</f>
        <v>0</v>
      </c>
      <c r="AI14" s="2">
        <f>SUM(คะแนนรายข้อ!EB11:EF11)</f>
        <v>0</v>
      </c>
      <c r="AJ14" s="2">
        <f>SUM(คะแนนรายข้อ!EH11:EL11)</f>
        <v>0</v>
      </c>
      <c r="AK14" s="2">
        <f>SUM(คะแนนรายข้อ!EN11:ER11)</f>
        <v>0</v>
      </c>
      <c r="AL14" s="38">
        <f t="shared" si="0"/>
        <v>0</v>
      </c>
    </row>
    <row r="15" spans="1:38">
      <c r="A15" s="37">
        <v>8</v>
      </c>
      <c r="B15" s="41">
        <f>คะแนนรายข้อ!B12</f>
        <v>0</v>
      </c>
      <c r="C15" s="41">
        <f>คะแนนรายข้อ!C12</f>
        <v>0</v>
      </c>
      <c r="D15" s="34">
        <f>SUM(คะแนนรายข้อ!D12:G12)</f>
        <v>0</v>
      </c>
      <c r="E15" s="34">
        <f>SUM(คะแนนรายข้อ!H12:K12)</f>
        <v>0</v>
      </c>
      <c r="F15" s="34">
        <f>SUM(คะแนนรายข้อ!L12:O12)</f>
        <v>0</v>
      </c>
      <c r="G15" s="34">
        <f>SUM(คะแนนรายข้อ!P12:S12)</f>
        <v>0</v>
      </c>
      <c r="H15" s="34">
        <f>SUM(คะแนนรายข้อ!T12:W12)</f>
        <v>0</v>
      </c>
      <c r="I15" s="34">
        <f>SUM(คะแนนรายข้อ!X12:AA12)</f>
        <v>0</v>
      </c>
      <c r="J15" s="34">
        <f>SUM(คะแนนรายข้อ!AB12:AE12)</f>
        <v>0</v>
      </c>
      <c r="K15" s="34">
        <f>SUM(คะแนนรายข้อ!AF12:AI12)</f>
        <v>0</v>
      </c>
      <c r="L15" s="34">
        <f>SUM(คะแนนรายข้อ!AJ12:AM12)</f>
        <v>0</v>
      </c>
      <c r="M15" s="34">
        <f>SUM(คะแนนรายข้อ!AN12:AQ12)</f>
        <v>0</v>
      </c>
      <c r="N15" s="34">
        <f>SUM(คะแนนรายข้อ!AR12:AU12)</f>
        <v>0</v>
      </c>
      <c r="O15" s="34">
        <f>SUM(คะแนนรายข้อ!AV12:AY12)</f>
        <v>0</v>
      </c>
      <c r="P15" s="34">
        <f>SUM(คะแนนรายข้อ!AZ12:BC12)</f>
        <v>0</v>
      </c>
      <c r="Q15" s="34">
        <f>SUM(คะแนนรายข้อ!BE12:BK12)</f>
        <v>0</v>
      </c>
      <c r="R15" s="1">
        <f>SUM(คะแนนรายข้อ!BM12:BN12)</f>
        <v>0</v>
      </c>
      <c r="S15" s="1">
        <f>SUM(คะแนนรายข้อ!BO12:BP12)</f>
        <v>0</v>
      </c>
      <c r="T15" s="1">
        <f>SUM(คะแนนรายข้อ!BQ12:BR12)</f>
        <v>0</v>
      </c>
      <c r="U15" s="1">
        <f>SUM(คะแนนรายข้อ!BS12:BT12)</f>
        <v>0</v>
      </c>
      <c r="V15" s="1">
        <f>SUM(คะแนนรายข้อ!BU12:BV12)</f>
        <v>0</v>
      </c>
      <c r="W15" s="1">
        <f>SUM(คะแนนรายข้อ!BW12:BX12)</f>
        <v>0</v>
      </c>
      <c r="X15" s="1">
        <f>SUM(คะแนนรายข้อ!BY12:BZ12)</f>
        <v>0</v>
      </c>
      <c r="Y15" s="1">
        <f>SUM(คะแนนรายข้อ!CA12:CB12)</f>
        <v>0</v>
      </c>
      <c r="Z15" s="1">
        <f>SUM(คะแนนรายข้อ!CC12:CD12)</f>
        <v>0</v>
      </c>
      <c r="AA15" s="1">
        <f>SUM(คะแนนรายข้อ!CE12:CF12)</f>
        <v>0</v>
      </c>
      <c r="AB15" s="1">
        <f>SUM(คะแนนรายข้อ!CG12:CH12)</f>
        <v>0</v>
      </c>
      <c r="AC15" s="1">
        <f>SUM(คะแนนรายข้อ!CI12:CJ12)</f>
        <v>0</v>
      </c>
      <c r="AD15" s="1">
        <f>SUM(คะแนนรายข้อ!CK12:CL12)</f>
        <v>0</v>
      </c>
      <c r="AE15" s="38">
        <f>SUM(คะแนนรายข้อ!CN12:CX12)</f>
        <v>0</v>
      </c>
      <c r="AF15" s="38">
        <f>SUM(คะแนนรายข้อ!CZ12:DI12)</f>
        <v>0</v>
      </c>
      <c r="AG15" s="38">
        <f>SUM(คะแนนรายข้อ!DK12:DT12)</f>
        <v>0</v>
      </c>
      <c r="AH15" s="2">
        <f>SUM(คะแนนรายข้อ!DV12:DZ12)</f>
        <v>0</v>
      </c>
      <c r="AI15" s="2">
        <f>SUM(คะแนนรายข้อ!EB12:EF12)</f>
        <v>0</v>
      </c>
      <c r="AJ15" s="2">
        <f>SUM(คะแนนรายข้อ!EH12:EL12)</f>
        <v>0</v>
      </c>
      <c r="AK15" s="2">
        <f>SUM(คะแนนรายข้อ!EN12:ER12)</f>
        <v>0</v>
      </c>
      <c r="AL15" s="38">
        <f t="shared" si="0"/>
        <v>0</v>
      </c>
    </row>
    <row r="16" spans="1:38">
      <c r="A16" s="37">
        <v>9</v>
      </c>
      <c r="B16" s="41">
        <f>คะแนนรายข้อ!B13</f>
        <v>0</v>
      </c>
      <c r="C16" s="41">
        <f>คะแนนรายข้อ!C13</f>
        <v>0</v>
      </c>
      <c r="D16" s="34">
        <f>SUM(คะแนนรายข้อ!D13:G13)</f>
        <v>0</v>
      </c>
      <c r="E16" s="34">
        <f>SUM(คะแนนรายข้อ!H13:K13)</f>
        <v>0</v>
      </c>
      <c r="F16" s="34">
        <f>SUM(คะแนนรายข้อ!L13:O13)</f>
        <v>0</v>
      </c>
      <c r="G16" s="34">
        <f>SUM(คะแนนรายข้อ!P13:S13)</f>
        <v>0</v>
      </c>
      <c r="H16" s="34">
        <f>SUM(คะแนนรายข้อ!T13:W13)</f>
        <v>0</v>
      </c>
      <c r="I16" s="34">
        <f>SUM(คะแนนรายข้อ!X13:AA13)</f>
        <v>0</v>
      </c>
      <c r="J16" s="34">
        <f>SUM(คะแนนรายข้อ!AB13:AE13)</f>
        <v>0</v>
      </c>
      <c r="K16" s="34">
        <f>SUM(คะแนนรายข้อ!AF13:AI13)</f>
        <v>0</v>
      </c>
      <c r="L16" s="34">
        <f>SUM(คะแนนรายข้อ!AJ13:AM13)</f>
        <v>0</v>
      </c>
      <c r="M16" s="34">
        <f>SUM(คะแนนรายข้อ!AN13:AQ13)</f>
        <v>0</v>
      </c>
      <c r="N16" s="34">
        <f>SUM(คะแนนรายข้อ!AR13:AU13)</f>
        <v>0</v>
      </c>
      <c r="O16" s="34">
        <f>SUM(คะแนนรายข้อ!AV13:AY13)</f>
        <v>0</v>
      </c>
      <c r="P16" s="34">
        <f>SUM(คะแนนรายข้อ!AZ13:BC13)</f>
        <v>0</v>
      </c>
      <c r="Q16" s="34">
        <f>SUM(คะแนนรายข้อ!BE13:BK13)</f>
        <v>0</v>
      </c>
      <c r="R16" s="1">
        <f>SUM(คะแนนรายข้อ!BM13:BN13)</f>
        <v>0</v>
      </c>
      <c r="S16" s="1">
        <f>SUM(คะแนนรายข้อ!BO13:BP13)</f>
        <v>0</v>
      </c>
      <c r="T16" s="1">
        <f>SUM(คะแนนรายข้อ!BQ13:BR13)</f>
        <v>0</v>
      </c>
      <c r="U16" s="1">
        <f>SUM(คะแนนรายข้อ!BS13:BT13)</f>
        <v>0</v>
      </c>
      <c r="V16" s="1">
        <f>SUM(คะแนนรายข้อ!BU13:BV13)</f>
        <v>0</v>
      </c>
      <c r="W16" s="1">
        <f>SUM(คะแนนรายข้อ!BW13:BX13)</f>
        <v>0</v>
      </c>
      <c r="X16" s="1">
        <f>SUM(คะแนนรายข้อ!BY13:BZ13)</f>
        <v>0</v>
      </c>
      <c r="Y16" s="1">
        <f>SUM(คะแนนรายข้อ!CA13:CB13)</f>
        <v>0</v>
      </c>
      <c r="Z16" s="1">
        <f>SUM(คะแนนรายข้อ!CC13:CD13)</f>
        <v>0</v>
      </c>
      <c r="AA16" s="1">
        <f>SUM(คะแนนรายข้อ!CE13:CF13)</f>
        <v>0</v>
      </c>
      <c r="AB16" s="1">
        <f>SUM(คะแนนรายข้อ!CG13:CH13)</f>
        <v>0</v>
      </c>
      <c r="AC16" s="1">
        <f>SUM(คะแนนรายข้อ!CI13:CJ13)</f>
        <v>0</v>
      </c>
      <c r="AD16" s="1">
        <f>SUM(คะแนนรายข้อ!CK13:CL13)</f>
        <v>0</v>
      </c>
      <c r="AE16" s="38">
        <f>SUM(คะแนนรายข้อ!CN13:CX13)</f>
        <v>0</v>
      </c>
      <c r="AF16" s="38">
        <f>SUM(คะแนนรายข้อ!CZ13:DI13)</f>
        <v>0</v>
      </c>
      <c r="AG16" s="38">
        <f>SUM(คะแนนรายข้อ!DK13:DT13)</f>
        <v>0</v>
      </c>
      <c r="AH16" s="2">
        <f>SUM(คะแนนรายข้อ!DV13:DZ13)</f>
        <v>0</v>
      </c>
      <c r="AI16" s="2">
        <f>SUM(คะแนนรายข้อ!EB13:EF13)</f>
        <v>0</v>
      </c>
      <c r="AJ16" s="2">
        <f>SUM(คะแนนรายข้อ!EH13:EL13)</f>
        <v>0</v>
      </c>
      <c r="AK16" s="2">
        <f>SUM(คะแนนรายข้อ!EN13:ER13)</f>
        <v>0</v>
      </c>
      <c r="AL16" s="38">
        <f t="shared" si="0"/>
        <v>0</v>
      </c>
    </row>
    <row r="17" spans="1:38">
      <c r="A17" s="37">
        <v>10</v>
      </c>
      <c r="B17" s="41">
        <f>คะแนนรายข้อ!B14</f>
        <v>0</v>
      </c>
      <c r="C17" s="41">
        <f>คะแนนรายข้อ!C14</f>
        <v>0</v>
      </c>
      <c r="D17" s="34">
        <f>SUM(คะแนนรายข้อ!D14:G14)</f>
        <v>0</v>
      </c>
      <c r="E17" s="34">
        <f>SUM(คะแนนรายข้อ!H14:K14)</f>
        <v>0</v>
      </c>
      <c r="F17" s="34">
        <f>SUM(คะแนนรายข้อ!L14:O14)</f>
        <v>0</v>
      </c>
      <c r="G17" s="34">
        <f>SUM(คะแนนรายข้อ!P14:S14)</f>
        <v>0</v>
      </c>
      <c r="H17" s="34">
        <f>SUM(คะแนนรายข้อ!T14:W14)</f>
        <v>0</v>
      </c>
      <c r="I17" s="34">
        <f>SUM(คะแนนรายข้อ!X14:AA14)</f>
        <v>0</v>
      </c>
      <c r="J17" s="34">
        <f>SUM(คะแนนรายข้อ!AB14:AE14)</f>
        <v>0</v>
      </c>
      <c r="K17" s="34">
        <f>SUM(คะแนนรายข้อ!AF14:AI14)</f>
        <v>0</v>
      </c>
      <c r="L17" s="34">
        <f>SUM(คะแนนรายข้อ!AJ14:AM14)</f>
        <v>0</v>
      </c>
      <c r="M17" s="34">
        <f>SUM(คะแนนรายข้อ!AN14:AQ14)</f>
        <v>0</v>
      </c>
      <c r="N17" s="34">
        <f>SUM(คะแนนรายข้อ!AR14:AU14)</f>
        <v>0</v>
      </c>
      <c r="O17" s="34">
        <f>SUM(คะแนนรายข้อ!AV14:AY14)</f>
        <v>0</v>
      </c>
      <c r="P17" s="34">
        <f>SUM(คะแนนรายข้อ!AZ14:BC14)</f>
        <v>0</v>
      </c>
      <c r="Q17" s="34">
        <f>SUM(คะแนนรายข้อ!BE14:BK14)</f>
        <v>0</v>
      </c>
      <c r="R17" s="1">
        <f>SUM(คะแนนรายข้อ!BM14:BN14)</f>
        <v>0</v>
      </c>
      <c r="S17" s="1">
        <f>SUM(คะแนนรายข้อ!BO14:BP14)</f>
        <v>0</v>
      </c>
      <c r="T17" s="1">
        <f>SUM(คะแนนรายข้อ!BQ14:BR14)</f>
        <v>0</v>
      </c>
      <c r="U17" s="1">
        <f>SUM(คะแนนรายข้อ!BS14:BT14)</f>
        <v>0</v>
      </c>
      <c r="V17" s="1">
        <f>SUM(คะแนนรายข้อ!BU14:BV14)</f>
        <v>0</v>
      </c>
      <c r="W17" s="1">
        <f>SUM(คะแนนรายข้อ!BW14:BX14)</f>
        <v>0</v>
      </c>
      <c r="X17" s="1">
        <f>SUM(คะแนนรายข้อ!BY14:BZ14)</f>
        <v>0</v>
      </c>
      <c r="Y17" s="1">
        <f>SUM(คะแนนรายข้อ!CA14:CB14)</f>
        <v>0</v>
      </c>
      <c r="Z17" s="1">
        <f>SUM(คะแนนรายข้อ!CC14:CD14)</f>
        <v>0</v>
      </c>
      <c r="AA17" s="1">
        <f>SUM(คะแนนรายข้อ!CE14:CF14)</f>
        <v>0</v>
      </c>
      <c r="AB17" s="1">
        <f>SUM(คะแนนรายข้อ!CG14:CH14)</f>
        <v>0</v>
      </c>
      <c r="AC17" s="1">
        <f>SUM(คะแนนรายข้อ!CI14:CJ14)</f>
        <v>0</v>
      </c>
      <c r="AD17" s="1">
        <f>SUM(คะแนนรายข้อ!CK14:CL14)</f>
        <v>0</v>
      </c>
      <c r="AE17" s="38">
        <f>SUM(คะแนนรายข้อ!CN14:CX14)</f>
        <v>0</v>
      </c>
      <c r="AF17" s="38">
        <f>SUM(คะแนนรายข้อ!CZ14:DI14)</f>
        <v>0</v>
      </c>
      <c r="AG17" s="38">
        <f>SUM(คะแนนรายข้อ!DK14:DT14)</f>
        <v>0</v>
      </c>
      <c r="AH17" s="2">
        <f>SUM(คะแนนรายข้อ!DV14:DZ14)</f>
        <v>0</v>
      </c>
      <c r="AI17" s="2">
        <f>SUM(คะแนนรายข้อ!EB14:EF14)</f>
        <v>0</v>
      </c>
      <c r="AJ17" s="2">
        <f>SUM(คะแนนรายข้อ!EH14:EL14)</f>
        <v>0</v>
      </c>
      <c r="AK17" s="2">
        <f>SUM(คะแนนรายข้อ!EN14:ER14)</f>
        <v>0</v>
      </c>
      <c r="AL17" s="38">
        <f t="shared" si="0"/>
        <v>0</v>
      </c>
    </row>
    <row r="18" spans="1:38">
      <c r="A18" s="37">
        <v>11</v>
      </c>
      <c r="B18" s="41">
        <f>คะแนนรายข้อ!B15</f>
        <v>0</v>
      </c>
      <c r="C18" s="41">
        <f>คะแนนรายข้อ!C15</f>
        <v>0</v>
      </c>
      <c r="D18" s="34">
        <f>SUM(คะแนนรายข้อ!D15:G15)</f>
        <v>0</v>
      </c>
      <c r="E18" s="34">
        <f>SUM(คะแนนรายข้อ!H15:K15)</f>
        <v>0</v>
      </c>
      <c r="F18" s="34">
        <f>SUM(คะแนนรายข้อ!L15:O15)</f>
        <v>0</v>
      </c>
      <c r="G18" s="34">
        <f>SUM(คะแนนรายข้อ!P15:S15)</f>
        <v>0</v>
      </c>
      <c r="H18" s="34">
        <f>SUM(คะแนนรายข้อ!T15:W15)</f>
        <v>0</v>
      </c>
      <c r="I18" s="34">
        <f>SUM(คะแนนรายข้อ!X15:AA15)</f>
        <v>0</v>
      </c>
      <c r="J18" s="34">
        <f>SUM(คะแนนรายข้อ!AB15:AE15)</f>
        <v>0</v>
      </c>
      <c r="K18" s="34">
        <f>SUM(คะแนนรายข้อ!AF15:AI15)</f>
        <v>0</v>
      </c>
      <c r="L18" s="34">
        <f>SUM(คะแนนรายข้อ!AJ15:AM15)</f>
        <v>0</v>
      </c>
      <c r="M18" s="34">
        <f>SUM(คะแนนรายข้อ!AN15:AQ15)</f>
        <v>0</v>
      </c>
      <c r="N18" s="34">
        <f>SUM(คะแนนรายข้อ!AR15:AU15)</f>
        <v>0</v>
      </c>
      <c r="O18" s="34">
        <f>SUM(คะแนนรายข้อ!AV15:AY15)</f>
        <v>0</v>
      </c>
      <c r="P18" s="34">
        <f>SUM(คะแนนรายข้อ!AZ15:BC15)</f>
        <v>0</v>
      </c>
      <c r="Q18" s="34">
        <f>SUM(คะแนนรายข้อ!BE15:BK15)</f>
        <v>0</v>
      </c>
      <c r="R18" s="1">
        <f>SUM(คะแนนรายข้อ!BM15:BN15)</f>
        <v>0</v>
      </c>
      <c r="S18" s="1">
        <f>SUM(คะแนนรายข้อ!BO15:BP15)</f>
        <v>0</v>
      </c>
      <c r="T18" s="1">
        <f>SUM(คะแนนรายข้อ!BQ15:BR15)</f>
        <v>0</v>
      </c>
      <c r="U18" s="1">
        <f>SUM(คะแนนรายข้อ!BS15:BT15)</f>
        <v>0</v>
      </c>
      <c r="V18" s="1">
        <f>SUM(คะแนนรายข้อ!BU15:BV15)</f>
        <v>0</v>
      </c>
      <c r="W18" s="1">
        <f>SUM(คะแนนรายข้อ!BW15:BX15)</f>
        <v>0</v>
      </c>
      <c r="X18" s="1">
        <f>SUM(คะแนนรายข้อ!BY15:BZ15)</f>
        <v>0</v>
      </c>
      <c r="Y18" s="1">
        <f>SUM(คะแนนรายข้อ!CA15:CB15)</f>
        <v>0</v>
      </c>
      <c r="Z18" s="1">
        <f>SUM(คะแนนรายข้อ!CC15:CD15)</f>
        <v>0</v>
      </c>
      <c r="AA18" s="1">
        <f>SUM(คะแนนรายข้อ!CE15:CF15)</f>
        <v>0</v>
      </c>
      <c r="AB18" s="1">
        <f>SUM(คะแนนรายข้อ!CG15:CH15)</f>
        <v>0</v>
      </c>
      <c r="AC18" s="1">
        <f>SUM(คะแนนรายข้อ!CI15:CJ15)</f>
        <v>0</v>
      </c>
      <c r="AD18" s="1">
        <f>SUM(คะแนนรายข้อ!CK15:CL15)</f>
        <v>0</v>
      </c>
      <c r="AE18" s="38">
        <f>SUM(คะแนนรายข้อ!CN15:CX15)</f>
        <v>0</v>
      </c>
      <c r="AF18" s="38">
        <f>SUM(คะแนนรายข้อ!CZ15:DI15)</f>
        <v>0</v>
      </c>
      <c r="AG18" s="38">
        <f>SUM(คะแนนรายข้อ!DK15:DT15)</f>
        <v>0</v>
      </c>
      <c r="AH18" s="2">
        <f>SUM(คะแนนรายข้อ!DV15:DZ15)</f>
        <v>0</v>
      </c>
      <c r="AI18" s="2">
        <f>SUM(คะแนนรายข้อ!EB15:EF15)</f>
        <v>0</v>
      </c>
      <c r="AJ18" s="2">
        <f>SUM(คะแนนรายข้อ!EH15:EL15)</f>
        <v>0</v>
      </c>
      <c r="AK18" s="2">
        <f>SUM(คะแนนรายข้อ!EN15:ER15)</f>
        <v>0</v>
      </c>
      <c r="AL18" s="38">
        <f t="shared" si="0"/>
        <v>0</v>
      </c>
    </row>
    <row r="19" spans="1:38">
      <c r="A19" s="37">
        <v>12</v>
      </c>
      <c r="B19" s="41">
        <f>คะแนนรายข้อ!B16</f>
        <v>0</v>
      </c>
      <c r="C19" s="41">
        <f>คะแนนรายข้อ!C16</f>
        <v>0</v>
      </c>
      <c r="D19" s="34">
        <f>SUM(คะแนนรายข้อ!D16:G16)</f>
        <v>0</v>
      </c>
      <c r="E19" s="34">
        <f>SUM(คะแนนรายข้อ!H16:K16)</f>
        <v>0</v>
      </c>
      <c r="F19" s="34">
        <f>SUM(คะแนนรายข้อ!L16:O16)</f>
        <v>0</v>
      </c>
      <c r="G19" s="34">
        <f>SUM(คะแนนรายข้อ!P16:S16)</f>
        <v>0</v>
      </c>
      <c r="H19" s="34">
        <f>SUM(คะแนนรายข้อ!T16:W16)</f>
        <v>0</v>
      </c>
      <c r="I19" s="34">
        <f>SUM(คะแนนรายข้อ!X16:AA16)</f>
        <v>0</v>
      </c>
      <c r="J19" s="34">
        <f>SUM(คะแนนรายข้อ!AB16:AE16)</f>
        <v>0</v>
      </c>
      <c r="K19" s="34">
        <f>SUM(คะแนนรายข้อ!AF16:AI16)</f>
        <v>0</v>
      </c>
      <c r="L19" s="34">
        <f>SUM(คะแนนรายข้อ!AJ16:AM16)</f>
        <v>0</v>
      </c>
      <c r="M19" s="34">
        <f>SUM(คะแนนรายข้อ!AN16:AQ16)</f>
        <v>0</v>
      </c>
      <c r="N19" s="34">
        <f>SUM(คะแนนรายข้อ!AR16:AU16)</f>
        <v>0</v>
      </c>
      <c r="O19" s="34">
        <f>SUM(คะแนนรายข้อ!AV16:AY16)</f>
        <v>0</v>
      </c>
      <c r="P19" s="34">
        <f>SUM(คะแนนรายข้อ!AZ16:BC16)</f>
        <v>0</v>
      </c>
      <c r="Q19" s="34">
        <f>SUM(คะแนนรายข้อ!BE16:BK16)</f>
        <v>0</v>
      </c>
      <c r="R19" s="1">
        <f>SUM(คะแนนรายข้อ!BM16:BN16)</f>
        <v>0</v>
      </c>
      <c r="S19" s="1">
        <f>SUM(คะแนนรายข้อ!BO16:BP16)</f>
        <v>0</v>
      </c>
      <c r="T19" s="1">
        <f>SUM(คะแนนรายข้อ!BQ16:BR16)</f>
        <v>0</v>
      </c>
      <c r="U19" s="1">
        <f>SUM(คะแนนรายข้อ!BS16:BT16)</f>
        <v>0</v>
      </c>
      <c r="V19" s="1">
        <f>SUM(คะแนนรายข้อ!BU16:BV16)</f>
        <v>0</v>
      </c>
      <c r="W19" s="1">
        <f>SUM(คะแนนรายข้อ!BW16:BX16)</f>
        <v>0</v>
      </c>
      <c r="X19" s="1">
        <f>SUM(คะแนนรายข้อ!BY16:BZ16)</f>
        <v>0</v>
      </c>
      <c r="Y19" s="1">
        <f>SUM(คะแนนรายข้อ!CA16:CB16)</f>
        <v>0</v>
      </c>
      <c r="Z19" s="1">
        <f>SUM(คะแนนรายข้อ!CC16:CD16)</f>
        <v>0</v>
      </c>
      <c r="AA19" s="1">
        <f>SUM(คะแนนรายข้อ!CE16:CF16)</f>
        <v>0</v>
      </c>
      <c r="AB19" s="1">
        <f>SUM(คะแนนรายข้อ!CG16:CH16)</f>
        <v>0</v>
      </c>
      <c r="AC19" s="1">
        <f>SUM(คะแนนรายข้อ!CI16:CJ16)</f>
        <v>0</v>
      </c>
      <c r="AD19" s="1">
        <f>SUM(คะแนนรายข้อ!CK16:CL16)</f>
        <v>0</v>
      </c>
      <c r="AE19" s="38">
        <f>SUM(คะแนนรายข้อ!CN16:CX16)</f>
        <v>0</v>
      </c>
      <c r="AF19" s="38">
        <f>SUM(คะแนนรายข้อ!CZ16:DI16)</f>
        <v>0</v>
      </c>
      <c r="AG19" s="38">
        <f>SUM(คะแนนรายข้อ!DK16:DT16)</f>
        <v>0</v>
      </c>
      <c r="AH19" s="2">
        <f>SUM(คะแนนรายข้อ!DV16:DZ16)</f>
        <v>0</v>
      </c>
      <c r="AI19" s="2">
        <f>SUM(คะแนนรายข้อ!EB16:EF16)</f>
        <v>0</v>
      </c>
      <c r="AJ19" s="2">
        <f>SUM(คะแนนรายข้อ!EH16:EL16)</f>
        <v>0</v>
      </c>
      <c r="AK19" s="2">
        <f>SUM(คะแนนรายข้อ!EN16:ER16)</f>
        <v>0</v>
      </c>
      <c r="AL19" s="38">
        <f t="shared" si="0"/>
        <v>0</v>
      </c>
    </row>
    <row r="20" spans="1:38">
      <c r="A20" s="37">
        <v>13</v>
      </c>
      <c r="B20" s="41">
        <f>คะแนนรายข้อ!B17</f>
        <v>0</v>
      </c>
      <c r="C20" s="41">
        <f>คะแนนรายข้อ!C17</f>
        <v>0</v>
      </c>
      <c r="D20" s="34">
        <f>SUM(คะแนนรายข้อ!D17:G17)</f>
        <v>0</v>
      </c>
      <c r="E20" s="34">
        <f>SUM(คะแนนรายข้อ!H17:K17)</f>
        <v>0</v>
      </c>
      <c r="F20" s="34">
        <f>SUM(คะแนนรายข้อ!L17:O17)</f>
        <v>0</v>
      </c>
      <c r="G20" s="34">
        <f>SUM(คะแนนรายข้อ!P17:S17)</f>
        <v>0</v>
      </c>
      <c r="H20" s="34">
        <f>SUM(คะแนนรายข้อ!T17:W17)</f>
        <v>0</v>
      </c>
      <c r="I20" s="34">
        <f>SUM(คะแนนรายข้อ!X17:AA17)</f>
        <v>0</v>
      </c>
      <c r="J20" s="34">
        <f>SUM(คะแนนรายข้อ!AB17:AE17)</f>
        <v>0</v>
      </c>
      <c r="K20" s="34">
        <f>SUM(คะแนนรายข้อ!AF17:AI17)</f>
        <v>0</v>
      </c>
      <c r="L20" s="34">
        <f>SUM(คะแนนรายข้อ!AJ17:AM17)</f>
        <v>0</v>
      </c>
      <c r="M20" s="34">
        <f>SUM(คะแนนรายข้อ!AN17:AQ17)</f>
        <v>0</v>
      </c>
      <c r="N20" s="34">
        <f>SUM(คะแนนรายข้อ!AR17:AU17)</f>
        <v>0</v>
      </c>
      <c r="O20" s="34">
        <f>SUM(คะแนนรายข้อ!AV17:AY17)</f>
        <v>0</v>
      </c>
      <c r="P20" s="34">
        <f>SUM(คะแนนรายข้อ!AZ17:BC17)</f>
        <v>0</v>
      </c>
      <c r="Q20" s="34">
        <f>SUM(คะแนนรายข้อ!BE17:BK17)</f>
        <v>0</v>
      </c>
      <c r="R20" s="1">
        <f>SUM(คะแนนรายข้อ!BM17:BN17)</f>
        <v>0</v>
      </c>
      <c r="S20" s="1">
        <f>SUM(คะแนนรายข้อ!BO17:BP17)</f>
        <v>0</v>
      </c>
      <c r="T20" s="1">
        <f>SUM(คะแนนรายข้อ!BQ17:BR17)</f>
        <v>0</v>
      </c>
      <c r="U20" s="1">
        <f>SUM(คะแนนรายข้อ!BS17:BT17)</f>
        <v>0</v>
      </c>
      <c r="V20" s="1">
        <f>SUM(คะแนนรายข้อ!BU17:BV17)</f>
        <v>0</v>
      </c>
      <c r="W20" s="1">
        <f>SUM(คะแนนรายข้อ!BW17:BX17)</f>
        <v>0</v>
      </c>
      <c r="X20" s="1">
        <f>SUM(คะแนนรายข้อ!BY17:BZ17)</f>
        <v>0</v>
      </c>
      <c r="Y20" s="1">
        <f>SUM(คะแนนรายข้อ!CA17:CB17)</f>
        <v>0</v>
      </c>
      <c r="Z20" s="1">
        <f>SUM(คะแนนรายข้อ!CC17:CD17)</f>
        <v>0</v>
      </c>
      <c r="AA20" s="1">
        <f>SUM(คะแนนรายข้อ!CE17:CF17)</f>
        <v>0</v>
      </c>
      <c r="AB20" s="1">
        <f>SUM(คะแนนรายข้อ!CG17:CH17)</f>
        <v>0</v>
      </c>
      <c r="AC20" s="1">
        <f>SUM(คะแนนรายข้อ!CI17:CJ17)</f>
        <v>0</v>
      </c>
      <c r="AD20" s="1">
        <f>SUM(คะแนนรายข้อ!CK17:CL17)</f>
        <v>0</v>
      </c>
      <c r="AE20" s="38">
        <f>SUM(คะแนนรายข้อ!CN17:CX17)</f>
        <v>0</v>
      </c>
      <c r="AF20" s="38">
        <f>SUM(คะแนนรายข้อ!CZ17:DI17)</f>
        <v>0</v>
      </c>
      <c r="AG20" s="38">
        <f>SUM(คะแนนรายข้อ!DK17:DT17)</f>
        <v>0</v>
      </c>
      <c r="AH20" s="2">
        <f>SUM(คะแนนรายข้อ!DV17:DZ17)</f>
        <v>0</v>
      </c>
      <c r="AI20" s="2">
        <f>SUM(คะแนนรายข้อ!EB17:EF17)</f>
        <v>0</v>
      </c>
      <c r="AJ20" s="2">
        <f>SUM(คะแนนรายข้อ!EH17:EL17)</f>
        <v>0</v>
      </c>
      <c r="AK20" s="2">
        <f>SUM(คะแนนรายข้อ!EN17:ER17)</f>
        <v>0</v>
      </c>
      <c r="AL20" s="38">
        <f t="shared" si="0"/>
        <v>0</v>
      </c>
    </row>
    <row r="21" spans="1:38">
      <c r="A21" s="37">
        <v>14</v>
      </c>
      <c r="B21" s="41">
        <f>คะแนนรายข้อ!B18</f>
        <v>0</v>
      </c>
      <c r="C21" s="41">
        <f>คะแนนรายข้อ!C18</f>
        <v>0</v>
      </c>
      <c r="D21" s="34">
        <f>SUM(คะแนนรายข้อ!D18:G18)</f>
        <v>0</v>
      </c>
      <c r="E21" s="34">
        <f>SUM(คะแนนรายข้อ!H18:K18)</f>
        <v>0</v>
      </c>
      <c r="F21" s="34">
        <f>SUM(คะแนนรายข้อ!L18:O18)</f>
        <v>0</v>
      </c>
      <c r="G21" s="34">
        <f>SUM(คะแนนรายข้อ!P18:S18)</f>
        <v>0</v>
      </c>
      <c r="H21" s="34">
        <f>SUM(คะแนนรายข้อ!T18:W18)</f>
        <v>0</v>
      </c>
      <c r="I21" s="34">
        <f>SUM(คะแนนรายข้อ!X18:AA18)</f>
        <v>0</v>
      </c>
      <c r="J21" s="34">
        <f>SUM(คะแนนรายข้อ!AB18:AE18)</f>
        <v>0</v>
      </c>
      <c r="K21" s="34">
        <f>SUM(คะแนนรายข้อ!AF18:AI18)</f>
        <v>0</v>
      </c>
      <c r="L21" s="34">
        <f>SUM(คะแนนรายข้อ!AJ18:AM18)</f>
        <v>0</v>
      </c>
      <c r="M21" s="34">
        <f>SUM(คะแนนรายข้อ!AN18:AQ18)</f>
        <v>0</v>
      </c>
      <c r="N21" s="34">
        <f>SUM(คะแนนรายข้อ!AR18:AU18)</f>
        <v>0</v>
      </c>
      <c r="O21" s="34">
        <f>SUM(คะแนนรายข้อ!AV18:AY18)</f>
        <v>0</v>
      </c>
      <c r="P21" s="34">
        <f>SUM(คะแนนรายข้อ!AZ18:BC18)</f>
        <v>0</v>
      </c>
      <c r="Q21" s="34">
        <f>SUM(คะแนนรายข้อ!BE18:BK18)</f>
        <v>0</v>
      </c>
      <c r="R21" s="1">
        <f>SUM(คะแนนรายข้อ!BM18:BN18)</f>
        <v>0</v>
      </c>
      <c r="S21" s="1">
        <f>SUM(คะแนนรายข้อ!BO18:BP18)</f>
        <v>0</v>
      </c>
      <c r="T21" s="1">
        <f>SUM(คะแนนรายข้อ!BQ18:BR18)</f>
        <v>0</v>
      </c>
      <c r="U21" s="1">
        <f>SUM(คะแนนรายข้อ!BS18:BT18)</f>
        <v>0</v>
      </c>
      <c r="V21" s="1">
        <f>SUM(คะแนนรายข้อ!BU18:BV18)</f>
        <v>0</v>
      </c>
      <c r="W21" s="1">
        <f>SUM(คะแนนรายข้อ!BW18:BX18)</f>
        <v>0</v>
      </c>
      <c r="X21" s="1">
        <f>SUM(คะแนนรายข้อ!BY18:BZ18)</f>
        <v>0</v>
      </c>
      <c r="Y21" s="1">
        <f>SUM(คะแนนรายข้อ!CA18:CB18)</f>
        <v>0</v>
      </c>
      <c r="Z21" s="1">
        <f>SUM(คะแนนรายข้อ!CC18:CD18)</f>
        <v>0</v>
      </c>
      <c r="AA21" s="1">
        <f>SUM(คะแนนรายข้อ!CE18:CF18)</f>
        <v>0</v>
      </c>
      <c r="AB21" s="1">
        <f>SUM(คะแนนรายข้อ!CG18:CH18)</f>
        <v>0</v>
      </c>
      <c r="AC21" s="1">
        <f>SUM(คะแนนรายข้อ!CI18:CJ18)</f>
        <v>0</v>
      </c>
      <c r="AD21" s="1">
        <f>SUM(คะแนนรายข้อ!CK18:CL18)</f>
        <v>0</v>
      </c>
      <c r="AE21" s="38">
        <f>SUM(คะแนนรายข้อ!CN18:CX18)</f>
        <v>0</v>
      </c>
      <c r="AF21" s="38">
        <f>SUM(คะแนนรายข้อ!CZ18:DI18)</f>
        <v>0</v>
      </c>
      <c r="AG21" s="38">
        <f>SUM(คะแนนรายข้อ!DK18:DT18)</f>
        <v>0</v>
      </c>
      <c r="AH21" s="2">
        <f>SUM(คะแนนรายข้อ!DV18:DZ18)</f>
        <v>0</v>
      </c>
      <c r="AI21" s="2">
        <f>SUM(คะแนนรายข้อ!EB18:EF18)</f>
        <v>0</v>
      </c>
      <c r="AJ21" s="2">
        <f>SUM(คะแนนรายข้อ!EH18:EL18)</f>
        <v>0</v>
      </c>
      <c r="AK21" s="2">
        <f>SUM(คะแนนรายข้อ!EN18:ER18)</f>
        <v>0</v>
      </c>
      <c r="AL21" s="38">
        <f t="shared" si="0"/>
        <v>0</v>
      </c>
    </row>
    <row r="22" spans="1:38">
      <c r="A22" s="37">
        <v>15</v>
      </c>
      <c r="B22" s="41">
        <f>คะแนนรายข้อ!B19</f>
        <v>0</v>
      </c>
      <c r="C22" s="41">
        <f>คะแนนรายข้อ!C19</f>
        <v>0</v>
      </c>
      <c r="D22" s="34">
        <f>SUM(คะแนนรายข้อ!D19:G19)</f>
        <v>0</v>
      </c>
      <c r="E22" s="34">
        <f>SUM(คะแนนรายข้อ!H19:K19)</f>
        <v>0</v>
      </c>
      <c r="F22" s="34">
        <f>SUM(คะแนนรายข้อ!L19:O19)</f>
        <v>0</v>
      </c>
      <c r="G22" s="34">
        <f>SUM(คะแนนรายข้อ!P19:S19)</f>
        <v>0</v>
      </c>
      <c r="H22" s="34">
        <f>SUM(คะแนนรายข้อ!T19:W19)</f>
        <v>0</v>
      </c>
      <c r="I22" s="34">
        <f>SUM(คะแนนรายข้อ!X19:AA19)</f>
        <v>0</v>
      </c>
      <c r="J22" s="34">
        <f>SUM(คะแนนรายข้อ!AB19:AE19)</f>
        <v>0</v>
      </c>
      <c r="K22" s="34">
        <f>SUM(คะแนนรายข้อ!AF19:AI19)</f>
        <v>0</v>
      </c>
      <c r="L22" s="34">
        <f>SUM(คะแนนรายข้อ!AJ19:AM19)</f>
        <v>0</v>
      </c>
      <c r="M22" s="34">
        <f>SUM(คะแนนรายข้อ!AN19:AQ19)</f>
        <v>0</v>
      </c>
      <c r="N22" s="34">
        <f>SUM(คะแนนรายข้อ!AR19:AU19)</f>
        <v>0</v>
      </c>
      <c r="O22" s="34">
        <f>SUM(คะแนนรายข้อ!AV19:AY19)</f>
        <v>0</v>
      </c>
      <c r="P22" s="34">
        <f>SUM(คะแนนรายข้อ!AZ19:BC19)</f>
        <v>0</v>
      </c>
      <c r="Q22" s="34">
        <f>SUM(คะแนนรายข้อ!BE19:BK19)</f>
        <v>0</v>
      </c>
      <c r="R22" s="1">
        <f>SUM(คะแนนรายข้อ!BM19:BN19)</f>
        <v>0</v>
      </c>
      <c r="S22" s="1">
        <f>SUM(คะแนนรายข้อ!BO19:BP19)</f>
        <v>0</v>
      </c>
      <c r="T22" s="1">
        <f>SUM(คะแนนรายข้อ!BQ19:BR19)</f>
        <v>0</v>
      </c>
      <c r="U22" s="1">
        <f>SUM(คะแนนรายข้อ!BS19:BT19)</f>
        <v>0</v>
      </c>
      <c r="V22" s="1">
        <f>SUM(คะแนนรายข้อ!BU19:BV19)</f>
        <v>0</v>
      </c>
      <c r="W22" s="1">
        <f>SUM(คะแนนรายข้อ!BW19:BX19)</f>
        <v>0</v>
      </c>
      <c r="X22" s="1">
        <f>SUM(คะแนนรายข้อ!BY19:BZ19)</f>
        <v>0</v>
      </c>
      <c r="Y22" s="1">
        <f>SUM(คะแนนรายข้อ!CA19:CB19)</f>
        <v>0</v>
      </c>
      <c r="Z22" s="1">
        <f>SUM(คะแนนรายข้อ!CC19:CD19)</f>
        <v>0</v>
      </c>
      <c r="AA22" s="1">
        <f>SUM(คะแนนรายข้อ!CE19:CF19)</f>
        <v>0</v>
      </c>
      <c r="AB22" s="1">
        <f>SUM(คะแนนรายข้อ!CG19:CH19)</f>
        <v>0</v>
      </c>
      <c r="AC22" s="1">
        <f>SUM(คะแนนรายข้อ!CI19:CJ19)</f>
        <v>0</v>
      </c>
      <c r="AD22" s="1">
        <f>SUM(คะแนนรายข้อ!CK19:CL19)</f>
        <v>0</v>
      </c>
      <c r="AE22" s="38">
        <f>SUM(คะแนนรายข้อ!CN19:CX19)</f>
        <v>0</v>
      </c>
      <c r="AF22" s="38">
        <f>SUM(คะแนนรายข้อ!CZ19:DI19)</f>
        <v>0</v>
      </c>
      <c r="AG22" s="38">
        <f>SUM(คะแนนรายข้อ!DK19:DT19)</f>
        <v>0</v>
      </c>
      <c r="AH22" s="2">
        <f>SUM(คะแนนรายข้อ!DV19:DZ19)</f>
        <v>0</v>
      </c>
      <c r="AI22" s="2">
        <f>SUM(คะแนนรายข้อ!EB19:EF19)</f>
        <v>0</v>
      </c>
      <c r="AJ22" s="2">
        <f>SUM(คะแนนรายข้อ!EH19:EL19)</f>
        <v>0</v>
      </c>
      <c r="AK22" s="2">
        <f>SUM(คะแนนรายข้อ!EN19:ER19)</f>
        <v>0</v>
      </c>
      <c r="AL22" s="38">
        <f t="shared" si="0"/>
        <v>0</v>
      </c>
    </row>
    <row r="23" spans="1:38">
      <c r="A23" s="37">
        <v>16</v>
      </c>
      <c r="B23" s="41">
        <f>คะแนนรายข้อ!B20</f>
        <v>0</v>
      </c>
      <c r="C23" s="41">
        <f>คะแนนรายข้อ!C20</f>
        <v>0</v>
      </c>
      <c r="D23" s="34">
        <f>SUM(คะแนนรายข้อ!D20:G20)</f>
        <v>0</v>
      </c>
      <c r="E23" s="34">
        <f>SUM(คะแนนรายข้อ!H20:K20)</f>
        <v>0</v>
      </c>
      <c r="F23" s="34">
        <f>SUM(คะแนนรายข้อ!L20:O20)</f>
        <v>0</v>
      </c>
      <c r="G23" s="34">
        <f>SUM(คะแนนรายข้อ!P20:S20)</f>
        <v>0</v>
      </c>
      <c r="H23" s="34">
        <f>SUM(คะแนนรายข้อ!T20:W20)</f>
        <v>0</v>
      </c>
      <c r="I23" s="34">
        <f>SUM(คะแนนรายข้อ!X20:AA20)</f>
        <v>0</v>
      </c>
      <c r="J23" s="34">
        <f>SUM(คะแนนรายข้อ!AB20:AE20)</f>
        <v>0</v>
      </c>
      <c r="K23" s="34">
        <f>SUM(คะแนนรายข้อ!AF20:AI20)</f>
        <v>0</v>
      </c>
      <c r="L23" s="34">
        <f>SUM(คะแนนรายข้อ!AJ20:AM20)</f>
        <v>0</v>
      </c>
      <c r="M23" s="34">
        <f>SUM(คะแนนรายข้อ!AN20:AQ20)</f>
        <v>0</v>
      </c>
      <c r="N23" s="34">
        <f>SUM(คะแนนรายข้อ!AR20:AU20)</f>
        <v>0</v>
      </c>
      <c r="O23" s="34">
        <f>SUM(คะแนนรายข้อ!AV20:AY20)</f>
        <v>0</v>
      </c>
      <c r="P23" s="34">
        <f>SUM(คะแนนรายข้อ!AZ20:BC20)</f>
        <v>0</v>
      </c>
      <c r="Q23" s="34">
        <f>SUM(คะแนนรายข้อ!BE20:BK20)</f>
        <v>0</v>
      </c>
      <c r="R23" s="1">
        <f>SUM(คะแนนรายข้อ!BM20:BN20)</f>
        <v>0</v>
      </c>
      <c r="S23" s="1">
        <f>SUM(คะแนนรายข้อ!BO20:BP20)</f>
        <v>0</v>
      </c>
      <c r="T23" s="1">
        <f>SUM(คะแนนรายข้อ!BQ20:BR20)</f>
        <v>0</v>
      </c>
      <c r="U23" s="1">
        <f>SUM(คะแนนรายข้อ!BS20:BT20)</f>
        <v>0</v>
      </c>
      <c r="V23" s="1">
        <f>SUM(คะแนนรายข้อ!BU20:BV20)</f>
        <v>0</v>
      </c>
      <c r="W23" s="1">
        <f>SUM(คะแนนรายข้อ!BW20:BX20)</f>
        <v>0</v>
      </c>
      <c r="X23" s="1">
        <f>SUM(คะแนนรายข้อ!BY20:BZ20)</f>
        <v>0</v>
      </c>
      <c r="Y23" s="1">
        <f>SUM(คะแนนรายข้อ!CA20:CB20)</f>
        <v>0</v>
      </c>
      <c r="Z23" s="1">
        <f>SUM(คะแนนรายข้อ!CC20:CD20)</f>
        <v>0</v>
      </c>
      <c r="AA23" s="1">
        <f>SUM(คะแนนรายข้อ!CE20:CF20)</f>
        <v>0</v>
      </c>
      <c r="AB23" s="1">
        <f>SUM(คะแนนรายข้อ!CG20:CH20)</f>
        <v>0</v>
      </c>
      <c r="AC23" s="1">
        <f>SUM(คะแนนรายข้อ!CI20:CJ20)</f>
        <v>0</v>
      </c>
      <c r="AD23" s="1">
        <f>SUM(คะแนนรายข้อ!CK20:CL20)</f>
        <v>0</v>
      </c>
      <c r="AE23" s="38">
        <f>SUM(คะแนนรายข้อ!CN20:CX20)</f>
        <v>0</v>
      </c>
      <c r="AF23" s="38">
        <f>SUM(คะแนนรายข้อ!CZ20:DI20)</f>
        <v>0</v>
      </c>
      <c r="AG23" s="38">
        <f>SUM(คะแนนรายข้อ!DK20:DT20)</f>
        <v>0</v>
      </c>
      <c r="AH23" s="2">
        <f>SUM(คะแนนรายข้อ!DV20:DZ20)</f>
        <v>0</v>
      </c>
      <c r="AI23" s="2">
        <f>SUM(คะแนนรายข้อ!EB20:EF20)</f>
        <v>0</v>
      </c>
      <c r="AJ23" s="2">
        <f>SUM(คะแนนรายข้อ!EH20:EL20)</f>
        <v>0</v>
      </c>
      <c r="AK23" s="2">
        <f>SUM(คะแนนรายข้อ!EN20:ER20)</f>
        <v>0</v>
      </c>
      <c r="AL23" s="38">
        <f t="shared" si="0"/>
        <v>0</v>
      </c>
    </row>
    <row r="24" spans="1:38">
      <c r="A24" s="37">
        <v>17</v>
      </c>
      <c r="B24" s="41">
        <f>คะแนนรายข้อ!B21</f>
        <v>0</v>
      </c>
      <c r="C24" s="41">
        <f>คะแนนรายข้อ!C21</f>
        <v>0</v>
      </c>
      <c r="D24" s="34">
        <f>SUM(คะแนนรายข้อ!D21:G21)</f>
        <v>0</v>
      </c>
      <c r="E24" s="34">
        <f>SUM(คะแนนรายข้อ!H21:K21)</f>
        <v>0</v>
      </c>
      <c r="F24" s="34">
        <f>SUM(คะแนนรายข้อ!L21:O21)</f>
        <v>0</v>
      </c>
      <c r="G24" s="34">
        <f>SUM(คะแนนรายข้อ!P21:S21)</f>
        <v>0</v>
      </c>
      <c r="H24" s="34">
        <f>SUM(คะแนนรายข้อ!T21:W21)</f>
        <v>0</v>
      </c>
      <c r="I24" s="34">
        <f>SUM(คะแนนรายข้อ!X21:AA21)</f>
        <v>0</v>
      </c>
      <c r="J24" s="34">
        <f>SUM(คะแนนรายข้อ!AB21:AE21)</f>
        <v>0</v>
      </c>
      <c r="K24" s="34">
        <f>SUM(คะแนนรายข้อ!AF21:AI21)</f>
        <v>0</v>
      </c>
      <c r="L24" s="34">
        <f>SUM(คะแนนรายข้อ!AJ21:AM21)</f>
        <v>0</v>
      </c>
      <c r="M24" s="34">
        <f>SUM(คะแนนรายข้อ!AN21:AQ21)</f>
        <v>0</v>
      </c>
      <c r="N24" s="34">
        <f>SUM(คะแนนรายข้อ!AR21:AU21)</f>
        <v>0</v>
      </c>
      <c r="O24" s="34">
        <f>SUM(คะแนนรายข้อ!AV21:AY21)</f>
        <v>0</v>
      </c>
      <c r="P24" s="34">
        <f>SUM(คะแนนรายข้อ!AZ21:BC21)</f>
        <v>0</v>
      </c>
      <c r="Q24" s="34">
        <f>SUM(คะแนนรายข้อ!BE21:BK21)</f>
        <v>0</v>
      </c>
      <c r="R24" s="1">
        <f>SUM(คะแนนรายข้อ!BM21:BN21)</f>
        <v>0</v>
      </c>
      <c r="S24" s="1">
        <f>SUM(คะแนนรายข้อ!BO21:BP21)</f>
        <v>0</v>
      </c>
      <c r="T24" s="1">
        <f>SUM(คะแนนรายข้อ!BQ21:BR21)</f>
        <v>0</v>
      </c>
      <c r="U24" s="1">
        <f>SUM(คะแนนรายข้อ!BS21:BT21)</f>
        <v>0</v>
      </c>
      <c r="V24" s="1">
        <f>SUM(คะแนนรายข้อ!BU21:BV21)</f>
        <v>0</v>
      </c>
      <c r="W24" s="1">
        <f>SUM(คะแนนรายข้อ!BW21:BX21)</f>
        <v>0</v>
      </c>
      <c r="X24" s="1">
        <f>SUM(คะแนนรายข้อ!BY21:BZ21)</f>
        <v>0</v>
      </c>
      <c r="Y24" s="1">
        <f>SUM(คะแนนรายข้อ!CA21:CB21)</f>
        <v>0</v>
      </c>
      <c r="Z24" s="1">
        <f>SUM(คะแนนรายข้อ!CC21:CD21)</f>
        <v>0</v>
      </c>
      <c r="AA24" s="1">
        <f>SUM(คะแนนรายข้อ!CE21:CF21)</f>
        <v>0</v>
      </c>
      <c r="AB24" s="1">
        <f>SUM(คะแนนรายข้อ!CG21:CH21)</f>
        <v>0</v>
      </c>
      <c r="AC24" s="1">
        <f>SUM(คะแนนรายข้อ!CI21:CJ21)</f>
        <v>0</v>
      </c>
      <c r="AD24" s="1">
        <f>SUM(คะแนนรายข้อ!CK21:CL21)</f>
        <v>0</v>
      </c>
      <c r="AE24" s="38">
        <f>SUM(คะแนนรายข้อ!CN21:CX21)</f>
        <v>0</v>
      </c>
      <c r="AF24" s="38">
        <f>SUM(คะแนนรายข้อ!CZ21:DI21)</f>
        <v>0</v>
      </c>
      <c r="AG24" s="38">
        <f>SUM(คะแนนรายข้อ!DK21:DT21)</f>
        <v>0</v>
      </c>
      <c r="AH24" s="2">
        <f>SUM(คะแนนรายข้อ!DV21:DZ21)</f>
        <v>0</v>
      </c>
      <c r="AI24" s="2">
        <f>SUM(คะแนนรายข้อ!EB21:EF21)</f>
        <v>0</v>
      </c>
      <c r="AJ24" s="2">
        <f>SUM(คะแนนรายข้อ!EH21:EL21)</f>
        <v>0</v>
      </c>
      <c r="AK24" s="2">
        <f>SUM(คะแนนรายข้อ!EN21:ER21)</f>
        <v>0</v>
      </c>
      <c r="AL24" s="38">
        <f t="shared" si="0"/>
        <v>0</v>
      </c>
    </row>
    <row r="25" spans="1:38">
      <c r="A25" s="37">
        <v>18</v>
      </c>
      <c r="B25" s="41">
        <f>คะแนนรายข้อ!B22</f>
        <v>0</v>
      </c>
      <c r="C25" s="41">
        <f>คะแนนรายข้อ!C22</f>
        <v>0</v>
      </c>
      <c r="D25" s="34">
        <f>SUM(คะแนนรายข้อ!D22:G22)</f>
        <v>0</v>
      </c>
      <c r="E25" s="34">
        <f>SUM(คะแนนรายข้อ!H22:K22)</f>
        <v>0</v>
      </c>
      <c r="F25" s="34">
        <f>SUM(คะแนนรายข้อ!L22:O22)</f>
        <v>0</v>
      </c>
      <c r="G25" s="34">
        <f>SUM(คะแนนรายข้อ!P22:S22)</f>
        <v>0</v>
      </c>
      <c r="H25" s="34">
        <f>SUM(คะแนนรายข้อ!T22:W22)</f>
        <v>0</v>
      </c>
      <c r="I25" s="34">
        <f>SUM(คะแนนรายข้อ!X22:AA22)</f>
        <v>0</v>
      </c>
      <c r="J25" s="34">
        <f>SUM(คะแนนรายข้อ!AB22:AE22)</f>
        <v>0</v>
      </c>
      <c r="K25" s="34">
        <f>SUM(คะแนนรายข้อ!AF22:AI22)</f>
        <v>0</v>
      </c>
      <c r="L25" s="34">
        <f>SUM(คะแนนรายข้อ!AJ22:AM22)</f>
        <v>0</v>
      </c>
      <c r="M25" s="34">
        <f>SUM(คะแนนรายข้อ!AN22:AQ22)</f>
        <v>0</v>
      </c>
      <c r="N25" s="34">
        <f>SUM(คะแนนรายข้อ!AR22:AU22)</f>
        <v>0</v>
      </c>
      <c r="O25" s="34">
        <f>SUM(คะแนนรายข้อ!AV22:AY22)</f>
        <v>0</v>
      </c>
      <c r="P25" s="34">
        <f>SUM(คะแนนรายข้อ!AZ22:BC22)</f>
        <v>0</v>
      </c>
      <c r="Q25" s="34">
        <f>SUM(คะแนนรายข้อ!BE22:BK22)</f>
        <v>0</v>
      </c>
      <c r="R25" s="1">
        <f>SUM(คะแนนรายข้อ!BM22:BN22)</f>
        <v>0</v>
      </c>
      <c r="S25" s="1">
        <f>SUM(คะแนนรายข้อ!BO22:BP22)</f>
        <v>0</v>
      </c>
      <c r="T25" s="1">
        <f>SUM(คะแนนรายข้อ!BQ22:BR22)</f>
        <v>0</v>
      </c>
      <c r="U25" s="1">
        <f>SUM(คะแนนรายข้อ!BS22:BT22)</f>
        <v>0</v>
      </c>
      <c r="V25" s="1">
        <f>SUM(คะแนนรายข้อ!BU22:BV22)</f>
        <v>0</v>
      </c>
      <c r="W25" s="1">
        <f>SUM(คะแนนรายข้อ!BW22:BX22)</f>
        <v>0</v>
      </c>
      <c r="X25" s="1">
        <f>SUM(คะแนนรายข้อ!BY22:BZ22)</f>
        <v>0</v>
      </c>
      <c r="Y25" s="1">
        <f>SUM(คะแนนรายข้อ!CA22:CB22)</f>
        <v>0</v>
      </c>
      <c r="Z25" s="1">
        <f>SUM(คะแนนรายข้อ!CC22:CD22)</f>
        <v>0</v>
      </c>
      <c r="AA25" s="1">
        <f>SUM(คะแนนรายข้อ!CE22:CF22)</f>
        <v>0</v>
      </c>
      <c r="AB25" s="1">
        <f>SUM(คะแนนรายข้อ!CG22:CH22)</f>
        <v>0</v>
      </c>
      <c r="AC25" s="1">
        <f>SUM(คะแนนรายข้อ!CI22:CJ22)</f>
        <v>0</v>
      </c>
      <c r="AD25" s="1">
        <f>SUM(คะแนนรายข้อ!CK22:CL22)</f>
        <v>0</v>
      </c>
      <c r="AE25" s="38">
        <f>SUM(คะแนนรายข้อ!CN22:CX22)</f>
        <v>0</v>
      </c>
      <c r="AF25" s="38">
        <f>SUM(คะแนนรายข้อ!CZ22:DI22)</f>
        <v>0</v>
      </c>
      <c r="AG25" s="38">
        <f>SUM(คะแนนรายข้อ!DK22:DT22)</f>
        <v>0</v>
      </c>
      <c r="AH25" s="2">
        <f>SUM(คะแนนรายข้อ!DV22:DZ22)</f>
        <v>0</v>
      </c>
      <c r="AI25" s="2">
        <f>SUM(คะแนนรายข้อ!EB22:EF22)</f>
        <v>0</v>
      </c>
      <c r="AJ25" s="2">
        <f>SUM(คะแนนรายข้อ!EH22:EL22)</f>
        <v>0</v>
      </c>
      <c r="AK25" s="2">
        <f>SUM(คะแนนรายข้อ!EN22:ER22)</f>
        <v>0</v>
      </c>
      <c r="AL25" s="38">
        <f t="shared" si="0"/>
        <v>0</v>
      </c>
    </row>
    <row r="26" spans="1:38">
      <c r="A26" s="37">
        <v>19</v>
      </c>
      <c r="B26" s="41">
        <f>คะแนนรายข้อ!B23</f>
        <v>0</v>
      </c>
      <c r="C26" s="41">
        <f>คะแนนรายข้อ!C23</f>
        <v>0</v>
      </c>
      <c r="D26" s="34">
        <f>SUM(คะแนนรายข้อ!D23:G23)</f>
        <v>0</v>
      </c>
      <c r="E26" s="34">
        <f>SUM(คะแนนรายข้อ!H23:K23)</f>
        <v>0</v>
      </c>
      <c r="F26" s="34">
        <f>SUM(คะแนนรายข้อ!L23:O23)</f>
        <v>0</v>
      </c>
      <c r="G26" s="34">
        <f>SUM(คะแนนรายข้อ!P23:S23)</f>
        <v>0</v>
      </c>
      <c r="H26" s="34">
        <f>SUM(คะแนนรายข้อ!T23:W23)</f>
        <v>0</v>
      </c>
      <c r="I26" s="34">
        <f>SUM(คะแนนรายข้อ!X23:AA23)</f>
        <v>0</v>
      </c>
      <c r="J26" s="34">
        <f>SUM(คะแนนรายข้อ!AB23:AE23)</f>
        <v>0</v>
      </c>
      <c r="K26" s="34">
        <f>SUM(คะแนนรายข้อ!AF23:AI23)</f>
        <v>0</v>
      </c>
      <c r="L26" s="34">
        <f>SUM(คะแนนรายข้อ!AJ23:AM23)</f>
        <v>0</v>
      </c>
      <c r="M26" s="34">
        <f>SUM(คะแนนรายข้อ!AN23:AQ23)</f>
        <v>0</v>
      </c>
      <c r="N26" s="34">
        <f>SUM(คะแนนรายข้อ!AR23:AU23)</f>
        <v>0</v>
      </c>
      <c r="O26" s="34">
        <f>SUM(คะแนนรายข้อ!AV23:AY23)</f>
        <v>0</v>
      </c>
      <c r="P26" s="34">
        <f>SUM(คะแนนรายข้อ!AZ23:BC23)</f>
        <v>0</v>
      </c>
      <c r="Q26" s="34">
        <f>SUM(คะแนนรายข้อ!BE23:BK23)</f>
        <v>0</v>
      </c>
      <c r="R26" s="1">
        <f>SUM(คะแนนรายข้อ!BM23:BN23)</f>
        <v>0</v>
      </c>
      <c r="S26" s="1">
        <f>SUM(คะแนนรายข้อ!BO23:BP23)</f>
        <v>0</v>
      </c>
      <c r="T26" s="1">
        <f>SUM(คะแนนรายข้อ!BQ23:BR23)</f>
        <v>0</v>
      </c>
      <c r="U26" s="1">
        <f>SUM(คะแนนรายข้อ!BS23:BT23)</f>
        <v>0</v>
      </c>
      <c r="V26" s="1">
        <f>SUM(คะแนนรายข้อ!BU23:BV23)</f>
        <v>0</v>
      </c>
      <c r="W26" s="1">
        <f>SUM(คะแนนรายข้อ!BW23:BX23)</f>
        <v>0</v>
      </c>
      <c r="X26" s="1">
        <f>SUM(คะแนนรายข้อ!BY23:BZ23)</f>
        <v>0</v>
      </c>
      <c r="Y26" s="1">
        <f>SUM(คะแนนรายข้อ!CA23:CB23)</f>
        <v>0</v>
      </c>
      <c r="Z26" s="1">
        <f>SUM(คะแนนรายข้อ!CC23:CD23)</f>
        <v>0</v>
      </c>
      <c r="AA26" s="1">
        <f>SUM(คะแนนรายข้อ!CE23:CF23)</f>
        <v>0</v>
      </c>
      <c r="AB26" s="1">
        <f>SUM(คะแนนรายข้อ!CG23:CH23)</f>
        <v>0</v>
      </c>
      <c r="AC26" s="1">
        <f>SUM(คะแนนรายข้อ!CI23:CJ23)</f>
        <v>0</v>
      </c>
      <c r="AD26" s="1">
        <f>SUM(คะแนนรายข้อ!CK23:CL23)</f>
        <v>0</v>
      </c>
      <c r="AE26" s="38">
        <f>SUM(คะแนนรายข้อ!CN23:CX23)</f>
        <v>0</v>
      </c>
      <c r="AF26" s="38">
        <f>SUM(คะแนนรายข้อ!CZ23:DI23)</f>
        <v>0</v>
      </c>
      <c r="AG26" s="38">
        <f>SUM(คะแนนรายข้อ!DK23:DT23)</f>
        <v>0</v>
      </c>
      <c r="AH26" s="2">
        <f>SUM(คะแนนรายข้อ!DV23:DZ23)</f>
        <v>0</v>
      </c>
      <c r="AI26" s="2">
        <f>SUM(คะแนนรายข้อ!EB23:EF23)</f>
        <v>0</v>
      </c>
      <c r="AJ26" s="2">
        <f>SUM(คะแนนรายข้อ!EH23:EL23)</f>
        <v>0</v>
      </c>
      <c r="AK26" s="2">
        <f>SUM(คะแนนรายข้อ!EN23:ER23)</f>
        <v>0</v>
      </c>
      <c r="AL26" s="38">
        <f t="shared" si="0"/>
        <v>0</v>
      </c>
    </row>
    <row r="27" spans="1:38">
      <c r="A27" s="37">
        <v>20</v>
      </c>
      <c r="B27" s="41">
        <f>คะแนนรายข้อ!B24</f>
        <v>0</v>
      </c>
      <c r="C27" s="41">
        <f>คะแนนรายข้อ!C24</f>
        <v>0</v>
      </c>
      <c r="D27" s="34">
        <f>SUM(คะแนนรายข้อ!D24:G24)</f>
        <v>0</v>
      </c>
      <c r="E27" s="34">
        <f>SUM(คะแนนรายข้อ!H24:K24)</f>
        <v>0</v>
      </c>
      <c r="F27" s="34">
        <f>SUM(คะแนนรายข้อ!L24:O24)</f>
        <v>0</v>
      </c>
      <c r="G27" s="34">
        <f>SUM(คะแนนรายข้อ!P24:S24)</f>
        <v>0</v>
      </c>
      <c r="H27" s="34">
        <f>SUM(คะแนนรายข้อ!T24:W24)</f>
        <v>0</v>
      </c>
      <c r="I27" s="34">
        <f>SUM(คะแนนรายข้อ!X24:AA24)</f>
        <v>0</v>
      </c>
      <c r="J27" s="34">
        <f>SUM(คะแนนรายข้อ!AB24:AE24)</f>
        <v>0</v>
      </c>
      <c r="K27" s="34">
        <f>SUM(คะแนนรายข้อ!AF24:AI24)</f>
        <v>0</v>
      </c>
      <c r="L27" s="34">
        <f>SUM(คะแนนรายข้อ!AJ24:AM24)</f>
        <v>0</v>
      </c>
      <c r="M27" s="34">
        <f>SUM(คะแนนรายข้อ!AN24:AQ24)</f>
        <v>0</v>
      </c>
      <c r="N27" s="34">
        <f>SUM(คะแนนรายข้อ!AR24:AU24)</f>
        <v>0</v>
      </c>
      <c r="O27" s="34">
        <f>SUM(คะแนนรายข้อ!AV24:AY24)</f>
        <v>0</v>
      </c>
      <c r="P27" s="34">
        <f>SUM(คะแนนรายข้อ!AZ24:BC24)</f>
        <v>0</v>
      </c>
      <c r="Q27" s="34">
        <f>SUM(คะแนนรายข้อ!BE24:BK24)</f>
        <v>0</v>
      </c>
      <c r="R27" s="1">
        <f>SUM(คะแนนรายข้อ!BM24:BN24)</f>
        <v>0</v>
      </c>
      <c r="S27" s="1">
        <f>SUM(คะแนนรายข้อ!BO24:BP24)</f>
        <v>0</v>
      </c>
      <c r="T27" s="1">
        <f>SUM(คะแนนรายข้อ!BQ24:BR24)</f>
        <v>0</v>
      </c>
      <c r="U27" s="1">
        <f>SUM(คะแนนรายข้อ!BS24:BT24)</f>
        <v>0</v>
      </c>
      <c r="V27" s="1">
        <f>SUM(คะแนนรายข้อ!BU24:BV24)</f>
        <v>0</v>
      </c>
      <c r="W27" s="1">
        <f>SUM(คะแนนรายข้อ!BW24:BX24)</f>
        <v>0</v>
      </c>
      <c r="X27" s="1">
        <f>SUM(คะแนนรายข้อ!BY24:BZ24)</f>
        <v>0</v>
      </c>
      <c r="Y27" s="1">
        <f>SUM(คะแนนรายข้อ!CA24:CB24)</f>
        <v>0</v>
      </c>
      <c r="Z27" s="1">
        <f>SUM(คะแนนรายข้อ!CC24:CD24)</f>
        <v>0</v>
      </c>
      <c r="AA27" s="1">
        <f>SUM(คะแนนรายข้อ!CE24:CF24)</f>
        <v>0</v>
      </c>
      <c r="AB27" s="1">
        <f>SUM(คะแนนรายข้อ!CG24:CH24)</f>
        <v>0</v>
      </c>
      <c r="AC27" s="1">
        <f>SUM(คะแนนรายข้อ!CI24:CJ24)</f>
        <v>0</v>
      </c>
      <c r="AD27" s="1">
        <f>SUM(คะแนนรายข้อ!CK24:CL24)</f>
        <v>0</v>
      </c>
      <c r="AE27" s="38">
        <f>SUM(คะแนนรายข้อ!CN24:CX24)</f>
        <v>0</v>
      </c>
      <c r="AF27" s="38">
        <f>SUM(คะแนนรายข้อ!CZ24:DI24)</f>
        <v>0</v>
      </c>
      <c r="AG27" s="38">
        <f>SUM(คะแนนรายข้อ!DK24:DT24)</f>
        <v>0</v>
      </c>
      <c r="AH27" s="2">
        <f>SUM(คะแนนรายข้อ!DV24:DZ24)</f>
        <v>0</v>
      </c>
      <c r="AI27" s="2">
        <f>SUM(คะแนนรายข้อ!EB24:EF24)</f>
        <v>0</v>
      </c>
      <c r="AJ27" s="2">
        <f>SUM(คะแนนรายข้อ!EH24:EL24)</f>
        <v>0</v>
      </c>
      <c r="AK27" s="2">
        <f>SUM(คะแนนรายข้อ!EN24:ER24)</f>
        <v>0</v>
      </c>
      <c r="AL27" s="38">
        <f t="shared" si="0"/>
        <v>0</v>
      </c>
    </row>
    <row r="28" spans="1:38">
      <c r="A28" s="37">
        <v>21</v>
      </c>
      <c r="B28" s="41">
        <f>คะแนนรายข้อ!B25</f>
        <v>0</v>
      </c>
      <c r="C28" s="41">
        <f>คะแนนรายข้อ!C25</f>
        <v>0</v>
      </c>
      <c r="D28" s="34">
        <f>SUM(คะแนนรายข้อ!D25:G25)</f>
        <v>0</v>
      </c>
      <c r="E28" s="34">
        <f>SUM(คะแนนรายข้อ!H25:K25)</f>
        <v>0</v>
      </c>
      <c r="F28" s="34">
        <f>SUM(คะแนนรายข้อ!L25:O25)</f>
        <v>0</v>
      </c>
      <c r="G28" s="34">
        <f>SUM(คะแนนรายข้อ!P25:S25)</f>
        <v>0</v>
      </c>
      <c r="H28" s="34">
        <f>SUM(คะแนนรายข้อ!T25:W25)</f>
        <v>0</v>
      </c>
      <c r="I28" s="34">
        <f>SUM(คะแนนรายข้อ!X25:AA25)</f>
        <v>0</v>
      </c>
      <c r="J28" s="34">
        <f>SUM(คะแนนรายข้อ!AB25:AE25)</f>
        <v>0</v>
      </c>
      <c r="K28" s="34">
        <f>SUM(คะแนนรายข้อ!AF25:AI25)</f>
        <v>0</v>
      </c>
      <c r="L28" s="34">
        <f>SUM(คะแนนรายข้อ!AJ25:AM25)</f>
        <v>0</v>
      </c>
      <c r="M28" s="34">
        <f>SUM(คะแนนรายข้อ!AN25:AQ25)</f>
        <v>0</v>
      </c>
      <c r="N28" s="34">
        <f>SUM(คะแนนรายข้อ!AR25:AU25)</f>
        <v>0</v>
      </c>
      <c r="O28" s="34">
        <f>SUM(คะแนนรายข้อ!AV25:AY25)</f>
        <v>0</v>
      </c>
      <c r="P28" s="34">
        <f>SUM(คะแนนรายข้อ!AZ25:BC25)</f>
        <v>0</v>
      </c>
      <c r="Q28" s="34">
        <f>SUM(คะแนนรายข้อ!BE25:BK25)</f>
        <v>0</v>
      </c>
      <c r="R28" s="1">
        <f>SUM(คะแนนรายข้อ!BM25:BN25)</f>
        <v>0</v>
      </c>
      <c r="S28" s="1">
        <f>SUM(คะแนนรายข้อ!BO25:BP25)</f>
        <v>0</v>
      </c>
      <c r="T28" s="1">
        <f>SUM(คะแนนรายข้อ!BQ25:BR25)</f>
        <v>0</v>
      </c>
      <c r="U28" s="1">
        <f>SUM(คะแนนรายข้อ!BS25:BT25)</f>
        <v>0</v>
      </c>
      <c r="V28" s="1">
        <f>SUM(คะแนนรายข้อ!BU25:BV25)</f>
        <v>0</v>
      </c>
      <c r="W28" s="1">
        <f>SUM(คะแนนรายข้อ!BW25:BX25)</f>
        <v>0</v>
      </c>
      <c r="X28" s="1">
        <f>SUM(คะแนนรายข้อ!BY25:BZ25)</f>
        <v>0</v>
      </c>
      <c r="Y28" s="1">
        <f>SUM(คะแนนรายข้อ!CA25:CB25)</f>
        <v>0</v>
      </c>
      <c r="Z28" s="1">
        <f>SUM(คะแนนรายข้อ!CC25:CD25)</f>
        <v>0</v>
      </c>
      <c r="AA28" s="1">
        <f>SUM(คะแนนรายข้อ!CE25:CF25)</f>
        <v>0</v>
      </c>
      <c r="AB28" s="1">
        <f>SUM(คะแนนรายข้อ!CG25:CH25)</f>
        <v>0</v>
      </c>
      <c r="AC28" s="1">
        <f>SUM(คะแนนรายข้อ!CI25:CJ25)</f>
        <v>0</v>
      </c>
      <c r="AD28" s="1">
        <f>SUM(คะแนนรายข้อ!CK25:CL25)</f>
        <v>0</v>
      </c>
      <c r="AE28" s="38">
        <f>SUM(คะแนนรายข้อ!CN25:CX25)</f>
        <v>0</v>
      </c>
      <c r="AF28" s="38">
        <f>SUM(คะแนนรายข้อ!CZ25:DI25)</f>
        <v>0</v>
      </c>
      <c r="AG28" s="38">
        <f>SUM(คะแนนรายข้อ!DK25:DT25)</f>
        <v>0</v>
      </c>
      <c r="AH28" s="2">
        <f>SUM(คะแนนรายข้อ!DV25:DZ25)</f>
        <v>0</v>
      </c>
      <c r="AI28" s="2">
        <f>SUM(คะแนนรายข้อ!EB25:EF25)</f>
        <v>0</v>
      </c>
      <c r="AJ28" s="2">
        <f>SUM(คะแนนรายข้อ!EH25:EL25)</f>
        <v>0</v>
      </c>
      <c r="AK28" s="2">
        <f>SUM(คะแนนรายข้อ!EN25:ER25)</f>
        <v>0</v>
      </c>
      <c r="AL28" s="38">
        <f t="shared" si="0"/>
        <v>0</v>
      </c>
    </row>
    <row r="29" spans="1:38">
      <c r="A29" s="37">
        <v>22</v>
      </c>
      <c r="B29" s="41">
        <f>คะแนนรายข้อ!B26</f>
        <v>0</v>
      </c>
      <c r="C29" s="41">
        <f>คะแนนรายข้อ!C26</f>
        <v>0</v>
      </c>
      <c r="D29" s="34">
        <f>SUM(คะแนนรายข้อ!D26:G26)</f>
        <v>0</v>
      </c>
      <c r="E29" s="34">
        <f>SUM(คะแนนรายข้อ!H26:K26)</f>
        <v>0</v>
      </c>
      <c r="F29" s="34">
        <f>SUM(คะแนนรายข้อ!L26:O26)</f>
        <v>0</v>
      </c>
      <c r="G29" s="34">
        <f>SUM(คะแนนรายข้อ!P26:S26)</f>
        <v>0</v>
      </c>
      <c r="H29" s="34">
        <f>SUM(คะแนนรายข้อ!T26:W26)</f>
        <v>0</v>
      </c>
      <c r="I29" s="34">
        <f>SUM(คะแนนรายข้อ!X26:AA26)</f>
        <v>0</v>
      </c>
      <c r="J29" s="34">
        <f>SUM(คะแนนรายข้อ!AB26:AE26)</f>
        <v>0</v>
      </c>
      <c r="K29" s="34">
        <f>SUM(คะแนนรายข้อ!AF26:AI26)</f>
        <v>0</v>
      </c>
      <c r="L29" s="34">
        <f>SUM(คะแนนรายข้อ!AJ26:AM26)</f>
        <v>0</v>
      </c>
      <c r="M29" s="34">
        <f>SUM(คะแนนรายข้อ!AN26:AQ26)</f>
        <v>0</v>
      </c>
      <c r="N29" s="34">
        <f>SUM(คะแนนรายข้อ!AR26:AU26)</f>
        <v>0</v>
      </c>
      <c r="O29" s="34">
        <f>SUM(คะแนนรายข้อ!AV26:AY26)</f>
        <v>0</v>
      </c>
      <c r="P29" s="34">
        <f>SUM(คะแนนรายข้อ!AZ26:BC26)</f>
        <v>0</v>
      </c>
      <c r="Q29" s="34">
        <f>SUM(คะแนนรายข้อ!BE26:BK26)</f>
        <v>0</v>
      </c>
      <c r="R29" s="1">
        <f>SUM(คะแนนรายข้อ!BM26:BN26)</f>
        <v>0</v>
      </c>
      <c r="S29" s="1">
        <f>SUM(คะแนนรายข้อ!BO26:BP26)</f>
        <v>0</v>
      </c>
      <c r="T29" s="1">
        <f>SUM(คะแนนรายข้อ!BQ26:BR26)</f>
        <v>0</v>
      </c>
      <c r="U29" s="1">
        <f>SUM(คะแนนรายข้อ!BS26:BT26)</f>
        <v>0</v>
      </c>
      <c r="V29" s="1">
        <f>SUM(คะแนนรายข้อ!BU26:BV26)</f>
        <v>0</v>
      </c>
      <c r="W29" s="1">
        <f>SUM(คะแนนรายข้อ!BW26:BX26)</f>
        <v>0</v>
      </c>
      <c r="X29" s="1">
        <f>SUM(คะแนนรายข้อ!BY26:BZ26)</f>
        <v>0</v>
      </c>
      <c r="Y29" s="1">
        <f>SUM(คะแนนรายข้อ!CA26:CB26)</f>
        <v>0</v>
      </c>
      <c r="Z29" s="1">
        <f>SUM(คะแนนรายข้อ!CC26:CD26)</f>
        <v>0</v>
      </c>
      <c r="AA29" s="1">
        <f>SUM(คะแนนรายข้อ!CE26:CF26)</f>
        <v>0</v>
      </c>
      <c r="AB29" s="1">
        <f>SUM(คะแนนรายข้อ!CG26:CH26)</f>
        <v>0</v>
      </c>
      <c r="AC29" s="1">
        <f>SUM(คะแนนรายข้อ!CI26:CJ26)</f>
        <v>0</v>
      </c>
      <c r="AD29" s="1">
        <f>SUM(คะแนนรายข้อ!CK26:CL26)</f>
        <v>0</v>
      </c>
      <c r="AE29" s="38">
        <f>SUM(คะแนนรายข้อ!CN26:CX26)</f>
        <v>0</v>
      </c>
      <c r="AF29" s="38">
        <f>SUM(คะแนนรายข้อ!CZ26:DI26)</f>
        <v>0</v>
      </c>
      <c r="AG29" s="38">
        <f>SUM(คะแนนรายข้อ!DK26:DT26)</f>
        <v>0</v>
      </c>
      <c r="AH29" s="2">
        <f>SUM(คะแนนรายข้อ!DV26:DZ26)</f>
        <v>0</v>
      </c>
      <c r="AI29" s="2">
        <f>SUM(คะแนนรายข้อ!EB26:EF26)</f>
        <v>0</v>
      </c>
      <c r="AJ29" s="2">
        <f>SUM(คะแนนรายข้อ!EH26:EL26)</f>
        <v>0</v>
      </c>
      <c r="AK29" s="2">
        <f>SUM(คะแนนรายข้อ!EN26:ER26)</f>
        <v>0</v>
      </c>
      <c r="AL29" s="38">
        <f t="shared" si="0"/>
        <v>0</v>
      </c>
    </row>
    <row r="30" spans="1:38">
      <c r="A30" s="37">
        <v>23</v>
      </c>
      <c r="B30" s="41">
        <f>คะแนนรายข้อ!B27</f>
        <v>0</v>
      </c>
      <c r="C30" s="41">
        <f>คะแนนรายข้อ!C27</f>
        <v>0</v>
      </c>
      <c r="D30" s="34">
        <f>SUM(คะแนนรายข้อ!D27:G27)</f>
        <v>0</v>
      </c>
      <c r="E30" s="34">
        <f>SUM(คะแนนรายข้อ!H27:K27)</f>
        <v>0</v>
      </c>
      <c r="F30" s="34">
        <f>SUM(คะแนนรายข้อ!L27:O27)</f>
        <v>0</v>
      </c>
      <c r="G30" s="34">
        <f>SUM(คะแนนรายข้อ!P27:S27)</f>
        <v>0</v>
      </c>
      <c r="H30" s="34">
        <f>SUM(คะแนนรายข้อ!T27:W27)</f>
        <v>0</v>
      </c>
      <c r="I30" s="34">
        <f>SUM(คะแนนรายข้อ!X27:AA27)</f>
        <v>0</v>
      </c>
      <c r="J30" s="34">
        <f>SUM(คะแนนรายข้อ!AB27:AE27)</f>
        <v>0</v>
      </c>
      <c r="K30" s="34">
        <f>SUM(คะแนนรายข้อ!AF27:AI27)</f>
        <v>0</v>
      </c>
      <c r="L30" s="34">
        <f>SUM(คะแนนรายข้อ!AJ27:AM27)</f>
        <v>0</v>
      </c>
      <c r="M30" s="34">
        <f>SUM(คะแนนรายข้อ!AN27:AQ27)</f>
        <v>0</v>
      </c>
      <c r="N30" s="34">
        <f>SUM(คะแนนรายข้อ!AR27:AU27)</f>
        <v>0</v>
      </c>
      <c r="O30" s="34">
        <f>SUM(คะแนนรายข้อ!AV27:AY27)</f>
        <v>0</v>
      </c>
      <c r="P30" s="34">
        <f>SUM(คะแนนรายข้อ!AZ27:BC27)</f>
        <v>0</v>
      </c>
      <c r="Q30" s="34">
        <f>SUM(คะแนนรายข้อ!BE27:BK27)</f>
        <v>0</v>
      </c>
      <c r="R30" s="1">
        <f>SUM(คะแนนรายข้อ!BM27:BN27)</f>
        <v>0</v>
      </c>
      <c r="S30" s="1">
        <f>SUM(คะแนนรายข้อ!BO27:BP27)</f>
        <v>0</v>
      </c>
      <c r="T30" s="1">
        <f>SUM(คะแนนรายข้อ!BQ27:BR27)</f>
        <v>0</v>
      </c>
      <c r="U30" s="1">
        <f>SUM(คะแนนรายข้อ!BS27:BT27)</f>
        <v>0</v>
      </c>
      <c r="V30" s="1">
        <f>SUM(คะแนนรายข้อ!BU27:BV27)</f>
        <v>0</v>
      </c>
      <c r="W30" s="1">
        <f>SUM(คะแนนรายข้อ!BW27:BX27)</f>
        <v>0</v>
      </c>
      <c r="X30" s="1">
        <f>SUM(คะแนนรายข้อ!BY27:BZ27)</f>
        <v>0</v>
      </c>
      <c r="Y30" s="1">
        <f>SUM(คะแนนรายข้อ!CA27:CB27)</f>
        <v>0</v>
      </c>
      <c r="Z30" s="1">
        <f>SUM(คะแนนรายข้อ!CC27:CD27)</f>
        <v>0</v>
      </c>
      <c r="AA30" s="1">
        <f>SUM(คะแนนรายข้อ!CE27:CF27)</f>
        <v>0</v>
      </c>
      <c r="AB30" s="1">
        <f>SUM(คะแนนรายข้อ!CG27:CH27)</f>
        <v>0</v>
      </c>
      <c r="AC30" s="1">
        <f>SUM(คะแนนรายข้อ!CI27:CJ27)</f>
        <v>0</v>
      </c>
      <c r="AD30" s="1">
        <f>SUM(คะแนนรายข้อ!CK27:CL27)</f>
        <v>0</v>
      </c>
      <c r="AE30" s="38">
        <f>SUM(คะแนนรายข้อ!CN27:CX27)</f>
        <v>0</v>
      </c>
      <c r="AF30" s="38">
        <f>SUM(คะแนนรายข้อ!CZ27:DI27)</f>
        <v>0</v>
      </c>
      <c r="AG30" s="38">
        <f>SUM(คะแนนรายข้อ!DK27:DT27)</f>
        <v>0</v>
      </c>
      <c r="AH30" s="2">
        <f>SUM(คะแนนรายข้อ!DV27:DZ27)</f>
        <v>0</v>
      </c>
      <c r="AI30" s="2">
        <f>SUM(คะแนนรายข้อ!EB27:EF27)</f>
        <v>0</v>
      </c>
      <c r="AJ30" s="2">
        <f>SUM(คะแนนรายข้อ!EH27:EL27)</f>
        <v>0</v>
      </c>
      <c r="AK30" s="2">
        <f>SUM(คะแนนรายข้อ!EN27:ER27)</f>
        <v>0</v>
      </c>
      <c r="AL30" s="38">
        <f t="shared" si="0"/>
        <v>0</v>
      </c>
    </row>
    <row r="31" spans="1:38">
      <c r="A31" s="37">
        <v>24</v>
      </c>
      <c r="B31" s="41">
        <f>คะแนนรายข้อ!B28</f>
        <v>0</v>
      </c>
      <c r="C31" s="41">
        <f>คะแนนรายข้อ!C28</f>
        <v>0</v>
      </c>
      <c r="D31" s="34">
        <f>SUM(คะแนนรายข้อ!D28:G28)</f>
        <v>0</v>
      </c>
      <c r="E31" s="34">
        <f>SUM(คะแนนรายข้อ!H28:K28)</f>
        <v>0</v>
      </c>
      <c r="F31" s="34">
        <f>SUM(คะแนนรายข้อ!L28:O28)</f>
        <v>0</v>
      </c>
      <c r="G31" s="34">
        <f>SUM(คะแนนรายข้อ!P28:S28)</f>
        <v>0</v>
      </c>
      <c r="H31" s="34">
        <f>SUM(คะแนนรายข้อ!T28:W28)</f>
        <v>0</v>
      </c>
      <c r="I31" s="34">
        <f>SUM(คะแนนรายข้อ!X28:AA28)</f>
        <v>0</v>
      </c>
      <c r="J31" s="34">
        <f>SUM(คะแนนรายข้อ!AB28:AE28)</f>
        <v>0</v>
      </c>
      <c r="K31" s="34">
        <f>SUM(คะแนนรายข้อ!AF28:AI28)</f>
        <v>0</v>
      </c>
      <c r="L31" s="34">
        <f>SUM(คะแนนรายข้อ!AJ28:AM28)</f>
        <v>0</v>
      </c>
      <c r="M31" s="34">
        <f>SUM(คะแนนรายข้อ!AN28:AQ28)</f>
        <v>0</v>
      </c>
      <c r="N31" s="34">
        <f>SUM(คะแนนรายข้อ!AR28:AU28)</f>
        <v>0</v>
      </c>
      <c r="O31" s="34">
        <f>SUM(คะแนนรายข้อ!AV28:AY28)</f>
        <v>0</v>
      </c>
      <c r="P31" s="34">
        <f>SUM(คะแนนรายข้อ!AZ28:BC28)</f>
        <v>0</v>
      </c>
      <c r="Q31" s="34">
        <f>SUM(คะแนนรายข้อ!BE28:BK28)</f>
        <v>0</v>
      </c>
      <c r="R31" s="1">
        <f>SUM(คะแนนรายข้อ!BM28:BN28)</f>
        <v>0</v>
      </c>
      <c r="S31" s="1">
        <f>SUM(คะแนนรายข้อ!BO28:BP28)</f>
        <v>0</v>
      </c>
      <c r="T31" s="1">
        <f>SUM(คะแนนรายข้อ!BQ28:BR28)</f>
        <v>0</v>
      </c>
      <c r="U31" s="1">
        <f>SUM(คะแนนรายข้อ!BS28:BT28)</f>
        <v>0</v>
      </c>
      <c r="V31" s="1">
        <f>SUM(คะแนนรายข้อ!BU28:BV28)</f>
        <v>0</v>
      </c>
      <c r="W31" s="1">
        <f>SUM(คะแนนรายข้อ!BW28:BX28)</f>
        <v>0</v>
      </c>
      <c r="X31" s="1">
        <f>SUM(คะแนนรายข้อ!BY28:BZ28)</f>
        <v>0</v>
      </c>
      <c r="Y31" s="1">
        <f>SUM(คะแนนรายข้อ!CA28:CB28)</f>
        <v>0</v>
      </c>
      <c r="Z31" s="1">
        <f>SUM(คะแนนรายข้อ!CC28:CD28)</f>
        <v>0</v>
      </c>
      <c r="AA31" s="1">
        <f>SUM(คะแนนรายข้อ!CE28:CF28)</f>
        <v>0</v>
      </c>
      <c r="AB31" s="1">
        <f>SUM(คะแนนรายข้อ!CG28:CH28)</f>
        <v>0</v>
      </c>
      <c r="AC31" s="1">
        <f>SUM(คะแนนรายข้อ!CI28:CJ28)</f>
        <v>0</v>
      </c>
      <c r="AD31" s="1">
        <f>SUM(คะแนนรายข้อ!CK28:CL28)</f>
        <v>0</v>
      </c>
      <c r="AE31" s="38">
        <f>SUM(คะแนนรายข้อ!CN28:CX28)</f>
        <v>0</v>
      </c>
      <c r="AF31" s="38">
        <f>SUM(คะแนนรายข้อ!CZ28:DI28)</f>
        <v>0</v>
      </c>
      <c r="AG31" s="38">
        <f>SUM(คะแนนรายข้อ!DK28:DT28)</f>
        <v>0</v>
      </c>
      <c r="AH31" s="2">
        <f>SUM(คะแนนรายข้อ!DV28:DZ28)</f>
        <v>0</v>
      </c>
      <c r="AI31" s="2">
        <f>SUM(คะแนนรายข้อ!EB28:EF28)</f>
        <v>0</v>
      </c>
      <c r="AJ31" s="2">
        <f>SUM(คะแนนรายข้อ!EH28:EL28)</f>
        <v>0</v>
      </c>
      <c r="AK31" s="2">
        <f>SUM(คะแนนรายข้อ!EN28:ER28)</f>
        <v>0</v>
      </c>
      <c r="AL31" s="38">
        <f t="shared" si="0"/>
        <v>0</v>
      </c>
    </row>
    <row r="32" spans="1:38">
      <c r="A32" s="37">
        <v>25</v>
      </c>
      <c r="B32" s="41">
        <f>คะแนนรายข้อ!B29</f>
        <v>0</v>
      </c>
      <c r="C32" s="41">
        <f>คะแนนรายข้อ!C29</f>
        <v>0</v>
      </c>
      <c r="D32" s="34">
        <f>SUM(คะแนนรายข้อ!D29:G29)</f>
        <v>0</v>
      </c>
      <c r="E32" s="34">
        <f>SUM(คะแนนรายข้อ!H29:K29)</f>
        <v>0</v>
      </c>
      <c r="F32" s="34">
        <f>SUM(คะแนนรายข้อ!L29:O29)</f>
        <v>0</v>
      </c>
      <c r="G32" s="34">
        <f>SUM(คะแนนรายข้อ!P29:S29)</f>
        <v>0</v>
      </c>
      <c r="H32" s="34">
        <f>SUM(คะแนนรายข้อ!T29:W29)</f>
        <v>0</v>
      </c>
      <c r="I32" s="34">
        <f>SUM(คะแนนรายข้อ!X29:AA29)</f>
        <v>0</v>
      </c>
      <c r="J32" s="34">
        <f>SUM(คะแนนรายข้อ!AB29:AE29)</f>
        <v>0</v>
      </c>
      <c r="K32" s="34">
        <f>SUM(คะแนนรายข้อ!AF29:AI29)</f>
        <v>0</v>
      </c>
      <c r="L32" s="34">
        <f>SUM(คะแนนรายข้อ!AJ29:AM29)</f>
        <v>0</v>
      </c>
      <c r="M32" s="34">
        <f>SUM(คะแนนรายข้อ!AN29:AQ29)</f>
        <v>0</v>
      </c>
      <c r="N32" s="34">
        <f>SUM(คะแนนรายข้อ!AR29:AU29)</f>
        <v>0</v>
      </c>
      <c r="O32" s="34">
        <f>SUM(คะแนนรายข้อ!AV29:AY29)</f>
        <v>0</v>
      </c>
      <c r="P32" s="34">
        <f>SUM(คะแนนรายข้อ!AZ29:BC29)</f>
        <v>0</v>
      </c>
      <c r="Q32" s="34">
        <f>SUM(คะแนนรายข้อ!BE29:BK29)</f>
        <v>0</v>
      </c>
      <c r="R32" s="1">
        <f>SUM(คะแนนรายข้อ!BM29:BN29)</f>
        <v>0</v>
      </c>
      <c r="S32" s="1">
        <f>SUM(คะแนนรายข้อ!BO29:BP29)</f>
        <v>0</v>
      </c>
      <c r="T32" s="1">
        <f>SUM(คะแนนรายข้อ!BQ29:BR29)</f>
        <v>0</v>
      </c>
      <c r="U32" s="1">
        <f>SUM(คะแนนรายข้อ!BS29:BT29)</f>
        <v>0</v>
      </c>
      <c r="V32" s="1">
        <f>SUM(คะแนนรายข้อ!BU29:BV29)</f>
        <v>0</v>
      </c>
      <c r="W32" s="1">
        <f>SUM(คะแนนรายข้อ!BW29:BX29)</f>
        <v>0</v>
      </c>
      <c r="X32" s="1">
        <f>SUM(คะแนนรายข้อ!BY29:BZ29)</f>
        <v>0</v>
      </c>
      <c r="Y32" s="1">
        <f>SUM(คะแนนรายข้อ!CA29:CB29)</f>
        <v>0</v>
      </c>
      <c r="Z32" s="1">
        <f>SUM(คะแนนรายข้อ!CC29:CD29)</f>
        <v>0</v>
      </c>
      <c r="AA32" s="1">
        <f>SUM(คะแนนรายข้อ!CE29:CF29)</f>
        <v>0</v>
      </c>
      <c r="AB32" s="1">
        <f>SUM(คะแนนรายข้อ!CG29:CH29)</f>
        <v>0</v>
      </c>
      <c r="AC32" s="1">
        <f>SUM(คะแนนรายข้อ!CI29:CJ29)</f>
        <v>0</v>
      </c>
      <c r="AD32" s="1">
        <f>SUM(คะแนนรายข้อ!CK29:CL29)</f>
        <v>0</v>
      </c>
      <c r="AE32" s="38">
        <f>SUM(คะแนนรายข้อ!CN29:CX29)</f>
        <v>0</v>
      </c>
      <c r="AF32" s="38">
        <f>SUM(คะแนนรายข้อ!CZ29:DI29)</f>
        <v>0</v>
      </c>
      <c r="AG32" s="38">
        <f>SUM(คะแนนรายข้อ!DK29:DT29)</f>
        <v>0</v>
      </c>
      <c r="AH32" s="2">
        <f>SUM(คะแนนรายข้อ!DV29:DZ29)</f>
        <v>0</v>
      </c>
      <c r="AI32" s="2">
        <f>SUM(คะแนนรายข้อ!EB29:EF29)</f>
        <v>0</v>
      </c>
      <c r="AJ32" s="2">
        <f>SUM(คะแนนรายข้อ!EH29:EL29)</f>
        <v>0</v>
      </c>
      <c r="AK32" s="2">
        <f>SUM(คะแนนรายข้อ!EN29:ER29)</f>
        <v>0</v>
      </c>
      <c r="AL32" s="38">
        <f t="shared" si="0"/>
        <v>0</v>
      </c>
    </row>
    <row r="33" spans="1:38">
      <c r="A33" s="37">
        <v>26</v>
      </c>
      <c r="B33" s="41">
        <f>คะแนนรายข้อ!B30</f>
        <v>0</v>
      </c>
      <c r="C33" s="41">
        <f>คะแนนรายข้อ!C30</f>
        <v>0</v>
      </c>
      <c r="D33" s="34">
        <f>SUM(คะแนนรายข้อ!D30:G30)</f>
        <v>0</v>
      </c>
      <c r="E33" s="34">
        <f>SUM(คะแนนรายข้อ!H30:K30)</f>
        <v>0</v>
      </c>
      <c r="F33" s="34">
        <f>SUM(คะแนนรายข้อ!L30:O30)</f>
        <v>0</v>
      </c>
      <c r="G33" s="34">
        <f>SUM(คะแนนรายข้อ!P30:S30)</f>
        <v>0</v>
      </c>
      <c r="H33" s="34">
        <f>SUM(คะแนนรายข้อ!T30:W30)</f>
        <v>0</v>
      </c>
      <c r="I33" s="34">
        <f>SUM(คะแนนรายข้อ!X30:AA30)</f>
        <v>0</v>
      </c>
      <c r="J33" s="34">
        <f>SUM(คะแนนรายข้อ!AB30:AE30)</f>
        <v>0</v>
      </c>
      <c r="K33" s="34">
        <f>SUM(คะแนนรายข้อ!AF30:AI30)</f>
        <v>0</v>
      </c>
      <c r="L33" s="34">
        <f>SUM(คะแนนรายข้อ!AJ30:AM30)</f>
        <v>0</v>
      </c>
      <c r="M33" s="34">
        <f>SUM(คะแนนรายข้อ!AN30:AQ30)</f>
        <v>0</v>
      </c>
      <c r="N33" s="34">
        <f>SUM(คะแนนรายข้อ!AR30:AU30)</f>
        <v>0</v>
      </c>
      <c r="O33" s="34">
        <f>SUM(คะแนนรายข้อ!AV30:AY30)</f>
        <v>0</v>
      </c>
      <c r="P33" s="34">
        <f>SUM(คะแนนรายข้อ!AZ30:BC30)</f>
        <v>0</v>
      </c>
      <c r="Q33" s="34">
        <f>SUM(คะแนนรายข้อ!BE30:BK30)</f>
        <v>0</v>
      </c>
      <c r="R33" s="1">
        <f>SUM(คะแนนรายข้อ!BM30:BN30)</f>
        <v>0</v>
      </c>
      <c r="S33" s="1">
        <f>SUM(คะแนนรายข้อ!BO30:BP30)</f>
        <v>0</v>
      </c>
      <c r="T33" s="1">
        <f>SUM(คะแนนรายข้อ!BQ30:BR30)</f>
        <v>0</v>
      </c>
      <c r="U33" s="1">
        <f>SUM(คะแนนรายข้อ!BS30:BT30)</f>
        <v>0</v>
      </c>
      <c r="V33" s="1">
        <f>SUM(คะแนนรายข้อ!BU30:BV30)</f>
        <v>0</v>
      </c>
      <c r="W33" s="1">
        <f>SUM(คะแนนรายข้อ!BW30:BX30)</f>
        <v>0</v>
      </c>
      <c r="X33" s="1">
        <f>SUM(คะแนนรายข้อ!BY30:BZ30)</f>
        <v>0</v>
      </c>
      <c r="Y33" s="1">
        <f>SUM(คะแนนรายข้อ!CA30:CB30)</f>
        <v>0</v>
      </c>
      <c r="Z33" s="1">
        <f>SUM(คะแนนรายข้อ!CC30:CD30)</f>
        <v>0</v>
      </c>
      <c r="AA33" s="1">
        <f>SUM(คะแนนรายข้อ!CE30:CF30)</f>
        <v>0</v>
      </c>
      <c r="AB33" s="1">
        <f>SUM(คะแนนรายข้อ!CG30:CH30)</f>
        <v>0</v>
      </c>
      <c r="AC33" s="1">
        <f>SUM(คะแนนรายข้อ!CI30:CJ30)</f>
        <v>0</v>
      </c>
      <c r="AD33" s="1">
        <f>SUM(คะแนนรายข้อ!CK30:CL30)</f>
        <v>0</v>
      </c>
      <c r="AE33" s="38">
        <f>SUM(คะแนนรายข้อ!CN30:CX30)</f>
        <v>0</v>
      </c>
      <c r="AF33" s="38">
        <f>SUM(คะแนนรายข้อ!CZ30:DI30)</f>
        <v>0</v>
      </c>
      <c r="AG33" s="38">
        <f>SUM(คะแนนรายข้อ!DK30:DT30)</f>
        <v>0</v>
      </c>
      <c r="AH33" s="2">
        <f>SUM(คะแนนรายข้อ!DV30:DZ30)</f>
        <v>0</v>
      </c>
      <c r="AI33" s="2">
        <f>SUM(คะแนนรายข้อ!EB30:EF30)</f>
        <v>0</v>
      </c>
      <c r="AJ33" s="2">
        <f>SUM(คะแนนรายข้อ!EH30:EL30)</f>
        <v>0</v>
      </c>
      <c r="AK33" s="2">
        <f>SUM(คะแนนรายข้อ!EN30:ER30)</f>
        <v>0</v>
      </c>
      <c r="AL33" s="38">
        <f t="shared" si="0"/>
        <v>0</v>
      </c>
    </row>
    <row r="34" spans="1:38">
      <c r="A34" s="37">
        <v>27</v>
      </c>
      <c r="B34" s="41">
        <f>คะแนนรายข้อ!B31</f>
        <v>0</v>
      </c>
      <c r="C34" s="41">
        <f>คะแนนรายข้อ!C31</f>
        <v>0</v>
      </c>
      <c r="D34" s="34">
        <f>SUM(คะแนนรายข้อ!D31:G31)</f>
        <v>0</v>
      </c>
      <c r="E34" s="34">
        <f>SUM(คะแนนรายข้อ!H31:K31)</f>
        <v>0</v>
      </c>
      <c r="F34" s="34">
        <f>SUM(คะแนนรายข้อ!L31:O31)</f>
        <v>0</v>
      </c>
      <c r="G34" s="34">
        <f>SUM(คะแนนรายข้อ!P31:S31)</f>
        <v>0</v>
      </c>
      <c r="H34" s="34">
        <f>SUM(คะแนนรายข้อ!T31:W31)</f>
        <v>0</v>
      </c>
      <c r="I34" s="34">
        <f>SUM(คะแนนรายข้อ!X31:AA31)</f>
        <v>0</v>
      </c>
      <c r="J34" s="34">
        <f>SUM(คะแนนรายข้อ!AB31:AE31)</f>
        <v>0</v>
      </c>
      <c r="K34" s="34">
        <f>SUM(คะแนนรายข้อ!AF31:AI31)</f>
        <v>0</v>
      </c>
      <c r="L34" s="34">
        <f>SUM(คะแนนรายข้อ!AJ31:AM31)</f>
        <v>0</v>
      </c>
      <c r="M34" s="34">
        <f>SUM(คะแนนรายข้อ!AN31:AQ31)</f>
        <v>0</v>
      </c>
      <c r="N34" s="34">
        <f>SUM(คะแนนรายข้อ!AR31:AU31)</f>
        <v>0</v>
      </c>
      <c r="O34" s="34">
        <f>SUM(คะแนนรายข้อ!AV31:AY31)</f>
        <v>0</v>
      </c>
      <c r="P34" s="34">
        <f>SUM(คะแนนรายข้อ!AZ31:BC31)</f>
        <v>0</v>
      </c>
      <c r="Q34" s="34">
        <f>SUM(คะแนนรายข้อ!BE31:BK31)</f>
        <v>0</v>
      </c>
      <c r="R34" s="1">
        <f>SUM(คะแนนรายข้อ!BM31:BN31)</f>
        <v>0</v>
      </c>
      <c r="S34" s="1">
        <f>SUM(คะแนนรายข้อ!BO31:BP31)</f>
        <v>0</v>
      </c>
      <c r="T34" s="1">
        <f>SUM(คะแนนรายข้อ!BQ31:BR31)</f>
        <v>0</v>
      </c>
      <c r="U34" s="1">
        <f>SUM(คะแนนรายข้อ!BS31:BT31)</f>
        <v>0</v>
      </c>
      <c r="V34" s="1">
        <f>SUM(คะแนนรายข้อ!BU31:BV31)</f>
        <v>0</v>
      </c>
      <c r="W34" s="1">
        <f>SUM(คะแนนรายข้อ!BW31:BX31)</f>
        <v>0</v>
      </c>
      <c r="X34" s="1">
        <f>SUM(คะแนนรายข้อ!BY31:BZ31)</f>
        <v>0</v>
      </c>
      <c r="Y34" s="1">
        <f>SUM(คะแนนรายข้อ!CA31:CB31)</f>
        <v>0</v>
      </c>
      <c r="Z34" s="1">
        <f>SUM(คะแนนรายข้อ!CC31:CD31)</f>
        <v>0</v>
      </c>
      <c r="AA34" s="1">
        <f>SUM(คะแนนรายข้อ!CE31:CF31)</f>
        <v>0</v>
      </c>
      <c r="AB34" s="1">
        <f>SUM(คะแนนรายข้อ!CG31:CH31)</f>
        <v>0</v>
      </c>
      <c r="AC34" s="1">
        <f>SUM(คะแนนรายข้อ!CI31:CJ31)</f>
        <v>0</v>
      </c>
      <c r="AD34" s="1">
        <f>SUM(คะแนนรายข้อ!CK31:CL31)</f>
        <v>0</v>
      </c>
      <c r="AE34" s="38">
        <f>SUM(คะแนนรายข้อ!CN31:CX31)</f>
        <v>0</v>
      </c>
      <c r="AF34" s="38">
        <f>SUM(คะแนนรายข้อ!CZ31:DI31)</f>
        <v>0</v>
      </c>
      <c r="AG34" s="38">
        <f>SUM(คะแนนรายข้อ!DK31:DT31)</f>
        <v>0</v>
      </c>
      <c r="AH34" s="2">
        <f>SUM(คะแนนรายข้อ!DV31:DZ31)</f>
        <v>0</v>
      </c>
      <c r="AI34" s="2">
        <f>SUM(คะแนนรายข้อ!EB31:EF31)</f>
        <v>0</v>
      </c>
      <c r="AJ34" s="2">
        <f>SUM(คะแนนรายข้อ!EH31:EL31)</f>
        <v>0</v>
      </c>
      <c r="AK34" s="2">
        <f>SUM(คะแนนรายข้อ!EN31:ER31)</f>
        <v>0</v>
      </c>
      <c r="AL34" s="38">
        <f t="shared" si="0"/>
        <v>0</v>
      </c>
    </row>
    <row r="35" spans="1:38">
      <c r="A35" s="37">
        <v>28</v>
      </c>
      <c r="B35" s="41">
        <f>คะแนนรายข้อ!B32</f>
        <v>0</v>
      </c>
      <c r="C35" s="41">
        <f>คะแนนรายข้อ!C32</f>
        <v>0</v>
      </c>
      <c r="D35" s="34">
        <f>SUM(คะแนนรายข้อ!D32:G32)</f>
        <v>0</v>
      </c>
      <c r="E35" s="34">
        <f>SUM(คะแนนรายข้อ!H32:K32)</f>
        <v>0</v>
      </c>
      <c r="F35" s="34">
        <f>SUM(คะแนนรายข้อ!L32:O32)</f>
        <v>0</v>
      </c>
      <c r="G35" s="34">
        <f>SUM(คะแนนรายข้อ!P32:S32)</f>
        <v>0</v>
      </c>
      <c r="H35" s="34">
        <f>SUM(คะแนนรายข้อ!T32:W32)</f>
        <v>0</v>
      </c>
      <c r="I35" s="34">
        <f>SUM(คะแนนรายข้อ!X32:AA32)</f>
        <v>0</v>
      </c>
      <c r="J35" s="34">
        <f>SUM(คะแนนรายข้อ!AB32:AE32)</f>
        <v>0</v>
      </c>
      <c r="K35" s="34">
        <f>SUM(คะแนนรายข้อ!AF32:AI32)</f>
        <v>0</v>
      </c>
      <c r="L35" s="34">
        <f>SUM(คะแนนรายข้อ!AJ32:AM32)</f>
        <v>0</v>
      </c>
      <c r="M35" s="34">
        <f>SUM(คะแนนรายข้อ!AN32:AQ32)</f>
        <v>0</v>
      </c>
      <c r="N35" s="34">
        <f>SUM(คะแนนรายข้อ!AR32:AU32)</f>
        <v>0</v>
      </c>
      <c r="O35" s="34">
        <f>SUM(คะแนนรายข้อ!AV32:AY32)</f>
        <v>0</v>
      </c>
      <c r="P35" s="34">
        <f>SUM(คะแนนรายข้อ!AZ32:BC32)</f>
        <v>0</v>
      </c>
      <c r="Q35" s="34">
        <f>SUM(คะแนนรายข้อ!BE32:BK32)</f>
        <v>0</v>
      </c>
      <c r="R35" s="1">
        <f>SUM(คะแนนรายข้อ!BM32:BN32)</f>
        <v>0</v>
      </c>
      <c r="S35" s="1">
        <f>SUM(คะแนนรายข้อ!BO32:BP32)</f>
        <v>0</v>
      </c>
      <c r="T35" s="1">
        <f>SUM(คะแนนรายข้อ!BQ32:BR32)</f>
        <v>0</v>
      </c>
      <c r="U35" s="1">
        <f>SUM(คะแนนรายข้อ!BS32:BT32)</f>
        <v>0</v>
      </c>
      <c r="V35" s="1">
        <f>SUM(คะแนนรายข้อ!BU32:BV32)</f>
        <v>0</v>
      </c>
      <c r="W35" s="1">
        <f>SUM(คะแนนรายข้อ!BW32:BX32)</f>
        <v>0</v>
      </c>
      <c r="X35" s="1">
        <f>SUM(คะแนนรายข้อ!BY32:BZ32)</f>
        <v>0</v>
      </c>
      <c r="Y35" s="1">
        <f>SUM(คะแนนรายข้อ!CA32:CB32)</f>
        <v>0</v>
      </c>
      <c r="Z35" s="1">
        <f>SUM(คะแนนรายข้อ!CC32:CD32)</f>
        <v>0</v>
      </c>
      <c r="AA35" s="1">
        <f>SUM(คะแนนรายข้อ!CE32:CF32)</f>
        <v>0</v>
      </c>
      <c r="AB35" s="1">
        <f>SUM(คะแนนรายข้อ!CG32:CH32)</f>
        <v>0</v>
      </c>
      <c r="AC35" s="1">
        <f>SUM(คะแนนรายข้อ!CI32:CJ32)</f>
        <v>0</v>
      </c>
      <c r="AD35" s="1">
        <f>SUM(คะแนนรายข้อ!CK32:CL32)</f>
        <v>0</v>
      </c>
      <c r="AE35" s="38">
        <f>SUM(คะแนนรายข้อ!CN32:CX32)</f>
        <v>0</v>
      </c>
      <c r="AF35" s="38">
        <f>SUM(คะแนนรายข้อ!CZ32:DI32)</f>
        <v>0</v>
      </c>
      <c r="AG35" s="38">
        <f>SUM(คะแนนรายข้อ!DK32:DT32)</f>
        <v>0</v>
      </c>
      <c r="AH35" s="2">
        <f>SUM(คะแนนรายข้อ!DV32:DZ32)</f>
        <v>0</v>
      </c>
      <c r="AI35" s="2">
        <f>SUM(คะแนนรายข้อ!EB32:EF32)</f>
        <v>0</v>
      </c>
      <c r="AJ35" s="2">
        <f>SUM(คะแนนรายข้อ!EH32:EL32)</f>
        <v>0</v>
      </c>
      <c r="AK35" s="2">
        <f>SUM(คะแนนรายข้อ!EN32:ER32)</f>
        <v>0</v>
      </c>
      <c r="AL35" s="38">
        <f t="shared" si="0"/>
        <v>0</v>
      </c>
    </row>
    <row r="36" spans="1:38">
      <c r="A36" s="37">
        <v>29</v>
      </c>
      <c r="B36" s="41">
        <f>คะแนนรายข้อ!B33</f>
        <v>0</v>
      </c>
      <c r="C36" s="41">
        <f>คะแนนรายข้อ!C33</f>
        <v>0</v>
      </c>
      <c r="D36" s="34">
        <f>SUM(คะแนนรายข้อ!D33:G33)</f>
        <v>0</v>
      </c>
      <c r="E36" s="34">
        <f>SUM(คะแนนรายข้อ!H33:K33)</f>
        <v>0</v>
      </c>
      <c r="F36" s="34">
        <f>SUM(คะแนนรายข้อ!L33:O33)</f>
        <v>0</v>
      </c>
      <c r="G36" s="34">
        <f>SUM(คะแนนรายข้อ!P33:S33)</f>
        <v>0</v>
      </c>
      <c r="H36" s="34">
        <f>SUM(คะแนนรายข้อ!T33:W33)</f>
        <v>0</v>
      </c>
      <c r="I36" s="34">
        <f>SUM(คะแนนรายข้อ!X33:AA33)</f>
        <v>0</v>
      </c>
      <c r="J36" s="34">
        <f>SUM(คะแนนรายข้อ!AB33:AE33)</f>
        <v>0</v>
      </c>
      <c r="K36" s="34">
        <f>SUM(คะแนนรายข้อ!AF33:AI33)</f>
        <v>0</v>
      </c>
      <c r="L36" s="34">
        <f>SUM(คะแนนรายข้อ!AJ33:AM33)</f>
        <v>0</v>
      </c>
      <c r="M36" s="34">
        <f>SUM(คะแนนรายข้อ!AN33:AQ33)</f>
        <v>0</v>
      </c>
      <c r="N36" s="34">
        <f>SUM(คะแนนรายข้อ!AR33:AU33)</f>
        <v>0</v>
      </c>
      <c r="O36" s="34">
        <f>SUM(คะแนนรายข้อ!AV33:AY33)</f>
        <v>0</v>
      </c>
      <c r="P36" s="34">
        <f>SUM(คะแนนรายข้อ!AZ33:BC33)</f>
        <v>0</v>
      </c>
      <c r="Q36" s="34">
        <f>SUM(คะแนนรายข้อ!BE33:BK33)</f>
        <v>0</v>
      </c>
      <c r="R36" s="1">
        <f>SUM(คะแนนรายข้อ!BM33:BN33)</f>
        <v>0</v>
      </c>
      <c r="S36" s="1">
        <f>SUM(คะแนนรายข้อ!BO33:BP33)</f>
        <v>0</v>
      </c>
      <c r="T36" s="1">
        <f>SUM(คะแนนรายข้อ!BQ33:BR33)</f>
        <v>0</v>
      </c>
      <c r="U36" s="1">
        <f>SUM(คะแนนรายข้อ!BS33:BT33)</f>
        <v>0</v>
      </c>
      <c r="V36" s="1">
        <f>SUM(คะแนนรายข้อ!BU33:BV33)</f>
        <v>0</v>
      </c>
      <c r="W36" s="1">
        <f>SUM(คะแนนรายข้อ!BW33:BX33)</f>
        <v>0</v>
      </c>
      <c r="X36" s="1">
        <f>SUM(คะแนนรายข้อ!BY33:BZ33)</f>
        <v>0</v>
      </c>
      <c r="Y36" s="1">
        <f>SUM(คะแนนรายข้อ!CA33:CB33)</f>
        <v>0</v>
      </c>
      <c r="Z36" s="1">
        <f>SUM(คะแนนรายข้อ!CC33:CD33)</f>
        <v>0</v>
      </c>
      <c r="AA36" s="1">
        <f>SUM(คะแนนรายข้อ!CE33:CF33)</f>
        <v>0</v>
      </c>
      <c r="AB36" s="1">
        <f>SUM(คะแนนรายข้อ!CG33:CH33)</f>
        <v>0</v>
      </c>
      <c r="AC36" s="1">
        <f>SUM(คะแนนรายข้อ!CI33:CJ33)</f>
        <v>0</v>
      </c>
      <c r="AD36" s="1">
        <f>SUM(คะแนนรายข้อ!CK33:CL33)</f>
        <v>0</v>
      </c>
      <c r="AE36" s="38">
        <f>SUM(คะแนนรายข้อ!CN33:CX33)</f>
        <v>0</v>
      </c>
      <c r="AF36" s="38">
        <f>SUM(คะแนนรายข้อ!CZ33:DI33)</f>
        <v>0</v>
      </c>
      <c r="AG36" s="38">
        <f>SUM(คะแนนรายข้อ!DK33:DT33)</f>
        <v>0</v>
      </c>
      <c r="AH36" s="2">
        <f>SUM(คะแนนรายข้อ!DV33:DZ33)</f>
        <v>0</v>
      </c>
      <c r="AI36" s="2">
        <f>SUM(คะแนนรายข้อ!EB33:EF33)</f>
        <v>0</v>
      </c>
      <c r="AJ36" s="2">
        <f>SUM(คะแนนรายข้อ!EH33:EL33)</f>
        <v>0</v>
      </c>
      <c r="AK36" s="2">
        <f>SUM(คะแนนรายข้อ!EN33:ER33)</f>
        <v>0</v>
      </c>
      <c r="AL36" s="38">
        <f t="shared" si="0"/>
        <v>0</v>
      </c>
    </row>
    <row r="37" spans="1:38">
      <c r="A37" s="37">
        <v>30</v>
      </c>
      <c r="B37" s="41">
        <f>คะแนนรายข้อ!B34</f>
        <v>0</v>
      </c>
      <c r="C37" s="41">
        <f>คะแนนรายข้อ!C34</f>
        <v>0</v>
      </c>
      <c r="D37" s="34">
        <f>SUM(คะแนนรายข้อ!D34:G34)</f>
        <v>0</v>
      </c>
      <c r="E37" s="34">
        <f>SUM(คะแนนรายข้อ!H34:K34)</f>
        <v>0</v>
      </c>
      <c r="F37" s="34">
        <f>SUM(คะแนนรายข้อ!L34:O34)</f>
        <v>0</v>
      </c>
      <c r="G37" s="34">
        <f>SUM(คะแนนรายข้อ!P34:S34)</f>
        <v>0</v>
      </c>
      <c r="H37" s="34">
        <f>SUM(คะแนนรายข้อ!T34:W34)</f>
        <v>0</v>
      </c>
      <c r="I37" s="34">
        <f>SUM(คะแนนรายข้อ!X34:AA34)</f>
        <v>0</v>
      </c>
      <c r="J37" s="34">
        <f>SUM(คะแนนรายข้อ!AB34:AE34)</f>
        <v>0</v>
      </c>
      <c r="K37" s="34">
        <f>SUM(คะแนนรายข้อ!AF34:AI34)</f>
        <v>0</v>
      </c>
      <c r="L37" s="34">
        <f>SUM(คะแนนรายข้อ!AJ34:AM34)</f>
        <v>0</v>
      </c>
      <c r="M37" s="34">
        <f>SUM(คะแนนรายข้อ!AN34:AQ34)</f>
        <v>0</v>
      </c>
      <c r="N37" s="34">
        <f>SUM(คะแนนรายข้อ!AR34:AU34)</f>
        <v>0</v>
      </c>
      <c r="O37" s="34">
        <f>SUM(คะแนนรายข้อ!AV34:AY34)</f>
        <v>0</v>
      </c>
      <c r="P37" s="34">
        <f>SUM(คะแนนรายข้อ!AZ34:BC34)</f>
        <v>0</v>
      </c>
      <c r="Q37" s="34">
        <f>SUM(คะแนนรายข้อ!BE34:BK34)</f>
        <v>0</v>
      </c>
      <c r="R37" s="1">
        <f>SUM(คะแนนรายข้อ!BM34:BN34)</f>
        <v>0</v>
      </c>
      <c r="S37" s="1">
        <f>SUM(คะแนนรายข้อ!BO34:BP34)</f>
        <v>0</v>
      </c>
      <c r="T37" s="1">
        <f>SUM(คะแนนรายข้อ!BQ34:BR34)</f>
        <v>0</v>
      </c>
      <c r="U37" s="1">
        <f>SUM(คะแนนรายข้อ!BS34:BT34)</f>
        <v>0</v>
      </c>
      <c r="V37" s="1">
        <f>SUM(คะแนนรายข้อ!BU34:BV34)</f>
        <v>0</v>
      </c>
      <c r="W37" s="1">
        <f>SUM(คะแนนรายข้อ!BW34:BX34)</f>
        <v>0</v>
      </c>
      <c r="X37" s="1">
        <f>SUM(คะแนนรายข้อ!BY34:BZ34)</f>
        <v>0</v>
      </c>
      <c r="Y37" s="1">
        <f>SUM(คะแนนรายข้อ!CA34:CB34)</f>
        <v>0</v>
      </c>
      <c r="Z37" s="1">
        <f>SUM(คะแนนรายข้อ!CC34:CD34)</f>
        <v>0</v>
      </c>
      <c r="AA37" s="1">
        <f>SUM(คะแนนรายข้อ!CE34:CF34)</f>
        <v>0</v>
      </c>
      <c r="AB37" s="1">
        <f>SUM(คะแนนรายข้อ!CG34:CH34)</f>
        <v>0</v>
      </c>
      <c r="AC37" s="1">
        <f>SUM(คะแนนรายข้อ!CI34:CJ34)</f>
        <v>0</v>
      </c>
      <c r="AD37" s="1">
        <f>SUM(คะแนนรายข้อ!CK34:CL34)</f>
        <v>0</v>
      </c>
      <c r="AE37" s="38">
        <f>SUM(คะแนนรายข้อ!CN34:CX34)</f>
        <v>0</v>
      </c>
      <c r="AF37" s="38">
        <f>SUM(คะแนนรายข้อ!CZ34:DI34)</f>
        <v>0</v>
      </c>
      <c r="AG37" s="38">
        <f>SUM(คะแนนรายข้อ!DK34:DT34)</f>
        <v>0</v>
      </c>
      <c r="AH37" s="2">
        <f>SUM(คะแนนรายข้อ!DV34:DZ34)</f>
        <v>0</v>
      </c>
      <c r="AI37" s="2">
        <f>SUM(คะแนนรายข้อ!EB34:EF34)</f>
        <v>0</v>
      </c>
      <c r="AJ37" s="2">
        <f>SUM(คะแนนรายข้อ!EH34:EL34)</f>
        <v>0</v>
      </c>
      <c r="AK37" s="2">
        <f>SUM(คะแนนรายข้อ!EN34:ER34)</f>
        <v>0</v>
      </c>
      <c r="AL37" s="38">
        <f t="shared" si="0"/>
        <v>0</v>
      </c>
    </row>
    <row r="38" spans="1:38">
      <c r="A38" s="118" t="s">
        <v>15</v>
      </c>
      <c r="B38" s="119"/>
      <c r="C38" s="120"/>
      <c r="D38" s="69">
        <f>AVERAGE(D8:D37)</f>
        <v>0</v>
      </c>
      <c r="E38" s="69">
        <f t="shared" ref="E38:AK38" si="1">AVERAGE(E8:E37)</f>
        <v>0</v>
      </c>
      <c r="F38" s="69">
        <f t="shared" si="1"/>
        <v>0</v>
      </c>
      <c r="G38" s="69">
        <f t="shared" si="1"/>
        <v>0</v>
      </c>
      <c r="H38" s="69">
        <f t="shared" si="1"/>
        <v>0</v>
      </c>
      <c r="I38" s="69">
        <f t="shared" si="1"/>
        <v>0</v>
      </c>
      <c r="J38" s="69">
        <f t="shared" si="1"/>
        <v>0</v>
      </c>
      <c r="K38" s="69">
        <f t="shared" si="1"/>
        <v>0</v>
      </c>
      <c r="L38" s="69">
        <f t="shared" si="1"/>
        <v>0</v>
      </c>
      <c r="M38" s="69">
        <f t="shared" si="1"/>
        <v>0</v>
      </c>
      <c r="N38" s="69">
        <f t="shared" si="1"/>
        <v>0</v>
      </c>
      <c r="O38" s="69">
        <f t="shared" si="1"/>
        <v>0</v>
      </c>
      <c r="P38" s="69">
        <f t="shared" si="1"/>
        <v>0</v>
      </c>
      <c r="Q38" s="69">
        <f t="shared" si="1"/>
        <v>0</v>
      </c>
      <c r="R38" s="67">
        <f t="shared" si="1"/>
        <v>0</v>
      </c>
      <c r="S38" s="67">
        <f t="shared" si="1"/>
        <v>0</v>
      </c>
      <c r="T38" s="67">
        <f t="shared" si="1"/>
        <v>0</v>
      </c>
      <c r="U38" s="67">
        <f t="shared" si="1"/>
        <v>0</v>
      </c>
      <c r="V38" s="67">
        <f t="shared" si="1"/>
        <v>0</v>
      </c>
      <c r="W38" s="67">
        <f t="shared" si="1"/>
        <v>0</v>
      </c>
      <c r="X38" s="67">
        <f t="shared" si="1"/>
        <v>0</v>
      </c>
      <c r="Y38" s="67">
        <f t="shared" si="1"/>
        <v>0</v>
      </c>
      <c r="Z38" s="67">
        <f t="shared" si="1"/>
        <v>0</v>
      </c>
      <c r="AA38" s="67">
        <f t="shared" si="1"/>
        <v>0</v>
      </c>
      <c r="AB38" s="67">
        <f t="shared" si="1"/>
        <v>0</v>
      </c>
      <c r="AC38" s="67">
        <f t="shared" si="1"/>
        <v>0</v>
      </c>
      <c r="AD38" s="67">
        <f t="shared" si="1"/>
        <v>0</v>
      </c>
      <c r="AE38" s="35">
        <f t="shared" si="1"/>
        <v>0</v>
      </c>
      <c r="AF38" s="35">
        <f t="shared" si="1"/>
        <v>0</v>
      </c>
      <c r="AG38" s="35">
        <f t="shared" si="1"/>
        <v>0</v>
      </c>
      <c r="AH38" s="35">
        <f t="shared" si="1"/>
        <v>0</v>
      </c>
      <c r="AI38" s="35">
        <f t="shared" si="1"/>
        <v>0</v>
      </c>
      <c r="AJ38" s="35">
        <f t="shared" si="1"/>
        <v>0</v>
      </c>
      <c r="AK38" s="35">
        <f t="shared" si="1"/>
        <v>0</v>
      </c>
      <c r="AL38" s="35">
        <f t="shared" ref="AL38" si="2">AVERAGE(AL8:AL37)</f>
        <v>0</v>
      </c>
    </row>
    <row r="39" spans="1:38">
      <c r="A39" s="118" t="s">
        <v>14</v>
      </c>
      <c r="B39" s="119"/>
      <c r="C39" s="120"/>
      <c r="D39" s="70">
        <f>STDEVA(D8:D37)</f>
        <v>0</v>
      </c>
      <c r="E39" s="70">
        <f t="shared" ref="E39:AK39" si="3">STDEVA(E8:E37)</f>
        <v>0</v>
      </c>
      <c r="F39" s="70">
        <f t="shared" si="3"/>
        <v>0</v>
      </c>
      <c r="G39" s="70">
        <f t="shared" si="3"/>
        <v>0</v>
      </c>
      <c r="H39" s="70">
        <f t="shared" si="3"/>
        <v>0</v>
      </c>
      <c r="I39" s="70">
        <f t="shared" si="3"/>
        <v>0</v>
      </c>
      <c r="J39" s="70">
        <f t="shared" si="3"/>
        <v>0</v>
      </c>
      <c r="K39" s="70">
        <f t="shared" si="3"/>
        <v>0</v>
      </c>
      <c r="L39" s="70">
        <f t="shared" si="3"/>
        <v>0</v>
      </c>
      <c r="M39" s="70">
        <f t="shared" si="3"/>
        <v>0</v>
      </c>
      <c r="N39" s="70">
        <f t="shared" si="3"/>
        <v>0</v>
      </c>
      <c r="O39" s="70">
        <f t="shared" si="3"/>
        <v>0</v>
      </c>
      <c r="P39" s="70">
        <f t="shared" si="3"/>
        <v>0</v>
      </c>
      <c r="Q39" s="70">
        <f t="shared" si="3"/>
        <v>0</v>
      </c>
      <c r="R39" s="68">
        <f t="shared" si="3"/>
        <v>0</v>
      </c>
      <c r="S39" s="68">
        <f t="shared" si="3"/>
        <v>0</v>
      </c>
      <c r="T39" s="68">
        <f t="shared" si="3"/>
        <v>0</v>
      </c>
      <c r="U39" s="68">
        <f t="shared" si="3"/>
        <v>0</v>
      </c>
      <c r="V39" s="68">
        <f t="shared" si="3"/>
        <v>0</v>
      </c>
      <c r="W39" s="68">
        <f t="shared" si="3"/>
        <v>0</v>
      </c>
      <c r="X39" s="68">
        <f t="shared" si="3"/>
        <v>0</v>
      </c>
      <c r="Y39" s="68">
        <f t="shared" si="3"/>
        <v>0</v>
      </c>
      <c r="Z39" s="68">
        <f t="shared" si="3"/>
        <v>0</v>
      </c>
      <c r="AA39" s="68">
        <f t="shared" si="3"/>
        <v>0</v>
      </c>
      <c r="AB39" s="68">
        <f t="shared" si="3"/>
        <v>0</v>
      </c>
      <c r="AC39" s="68">
        <f t="shared" si="3"/>
        <v>0</v>
      </c>
      <c r="AD39" s="68">
        <f t="shared" si="3"/>
        <v>0</v>
      </c>
      <c r="AE39" s="39">
        <f t="shared" si="3"/>
        <v>0</v>
      </c>
      <c r="AF39" s="39">
        <f t="shared" si="3"/>
        <v>0</v>
      </c>
      <c r="AG39" s="39">
        <f t="shared" si="3"/>
        <v>0</v>
      </c>
      <c r="AH39" s="39">
        <f t="shared" si="3"/>
        <v>0</v>
      </c>
      <c r="AI39" s="39">
        <f t="shared" si="3"/>
        <v>0</v>
      </c>
      <c r="AJ39" s="39">
        <f t="shared" si="3"/>
        <v>0</v>
      </c>
      <c r="AK39" s="39">
        <f t="shared" si="3"/>
        <v>0</v>
      </c>
      <c r="AL39" s="39">
        <f t="shared" ref="AL39" si="4">STDEVA(AL8:AL37)</f>
        <v>0</v>
      </c>
    </row>
    <row r="40" spans="1:3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>
      <c r="A41" s="121" t="s">
        <v>64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</row>
    <row r="42" spans="1:38" ht="16">
      <c r="A42" s="122" t="s">
        <v>1</v>
      </c>
      <c r="B42" s="122" t="s">
        <v>0</v>
      </c>
      <c r="C42" s="122" t="s">
        <v>2</v>
      </c>
      <c r="D42" s="123" t="s">
        <v>3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4" t="s">
        <v>125</v>
      </c>
    </row>
    <row r="43" spans="1:38" ht="16">
      <c r="A43" s="122"/>
      <c r="B43" s="122"/>
      <c r="C43" s="122"/>
      <c r="D43" s="127" t="s">
        <v>4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8" t="s">
        <v>5</v>
      </c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9" t="s">
        <v>75</v>
      </c>
      <c r="AF43" s="129"/>
      <c r="AG43" s="129"/>
      <c r="AH43" s="130" t="s">
        <v>61</v>
      </c>
      <c r="AI43" s="130"/>
      <c r="AJ43" s="130"/>
      <c r="AK43" s="130"/>
      <c r="AL43" s="125"/>
    </row>
    <row r="44" spans="1:38" ht="96">
      <c r="A44" s="122"/>
      <c r="B44" s="122"/>
      <c r="C44" s="122"/>
      <c r="D44" s="71" t="s">
        <v>6</v>
      </c>
      <c r="E44" s="71" t="s">
        <v>65</v>
      </c>
      <c r="F44" s="71" t="s">
        <v>66</v>
      </c>
      <c r="G44" s="71" t="s">
        <v>67</v>
      </c>
      <c r="H44" s="71" t="s">
        <v>7</v>
      </c>
      <c r="I44" s="71" t="s">
        <v>8</v>
      </c>
      <c r="J44" s="71" t="s">
        <v>9</v>
      </c>
      <c r="K44" s="71" t="s">
        <v>19</v>
      </c>
      <c r="L44" s="71" t="s">
        <v>21</v>
      </c>
      <c r="M44" s="71" t="s">
        <v>69</v>
      </c>
      <c r="N44" s="71" t="s">
        <v>70</v>
      </c>
      <c r="O44" s="71" t="s">
        <v>31</v>
      </c>
      <c r="P44" s="71" t="s">
        <v>120</v>
      </c>
      <c r="Q44" s="77" t="s">
        <v>40</v>
      </c>
      <c r="R44" s="36" t="s">
        <v>10</v>
      </c>
      <c r="S44" s="36" t="s">
        <v>71</v>
      </c>
      <c r="T44" s="36" t="s">
        <v>72</v>
      </c>
      <c r="U44" s="36" t="s">
        <v>126</v>
      </c>
      <c r="V44" s="36" t="s">
        <v>11</v>
      </c>
      <c r="W44" s="36" t="s">
        <v>12</v>
      </c>
      <c r="X44" s="36" t="s">
        <v>13</v>
      </c>
      <c r="Y44" s="36" t="s">
        <v>20</v>
      </c>
      <c r="Z44" s="36" t="s">
        <v>22</v>
      </c>
      <c r="AA44" s="36" t="s">
        <v>73</v>
      </c>
      <c r="AB44" s="36" t="s">
        <v>74</v>
      </c>
      <c r="AC44" s="36" t="s">
        <v>32</v>
      </c>
      <c r="AD44" s="36" t="s">
        <v>121</v>
      </c>
      <c r="AE44" s="78" t="s">
        <v>180</v>
      </c>
      <c r="AF44" s="78" t="s">
        <v>122</v>
      </c>
      <c r="AG44" s="78" t="s">
        <v>123</v>
      </c>
      <c r="AH44" s="79" t="s">
        <v>76</v>
      </c>
      <c r="AI44" s="79" t="s">
        <v>124</v>
      </c>
      <c r="AJ44" s="79" t="s">
        <v>77</v>
      </c>
      <c r="AK44" s="79" t="s">
        <v>78</v>
      </c>
      <c r="AL44" s="126"/>
    </row>
    <row r="45" spans="1:38">
      <c r="A45" s="37">
        <v>1</v>
      </c>
      <c r="B45" s="41">
        <f>คะแนนรายข้อ!B39</f>
        <v>0</v>
      </c>
      <c r="C45" s="41">
        <f>คะแนนรายข้อ!C39</f>
        <v>0</v>
      </c>
      <c r="D45" s="34">
        <f>SUM(คะแนนรายข้อ!D39:G39)</f>
        <v>0</v>
      </c>
      <c r="E45" s="34">
        <f>SUM(คะแนนรายข้อ!H39:K39)</f>
        <v>0</v>
      </c>
      <c r="F45" s="34">
        <f>SUM(คะแนนรายข้อ!L39:O39)</f>
        <v>0</v>
      </c>
      <c r="G45" s="34">
        <f>SUM(คะแนนรายข้อ!P39:S39)</f>
        <v>0</v>
      </c>
      <c r="H45" s="34">
        <f>SUM(คะแนนรายข้อ!T39:W39)</f>
        <v>0</v>
      </c>
      <c r="I45" s="34">
        <f>SUM(คะแนนรายข้อ!X39:AA39)</f>
        <v>0</v>
      </c>
      <c r="J45" s="34">
        <f>SUM(คะแนนรายข้อ!AB39:AE39)</f>
        <v>0</v>
      </c>
      <c r="K45" s="34">
        <f>SUM(คะแนนรายข้อ!AF39:AI39)</f>
        <v>0</v>
      </c>
      <c r="L45" s="34">
        <f>SUM(คะแนนรายข้อ!AJ39:AM39)</f>
        <v>0</v>
      </c>
      <c r="M45" s="34">
        <f>SUM(คะแนนรายข้อ!AN39:AQ39)</f>
        <v>0</v>
      </c>
      <c r="N45" s="34">
        <f>SUM(คะแนนรายข้อ!AR39:AU39)</f>
        <v>0</v>
      </c>
      <c r="O45" s="34">
        <f>SUM(คะแนนรายข้อ!AV39:AY39)</f>
        <v>0</v>
      </c>
      <c r="P45" s="34">
        <f>SUM(คะแนนรายข้อ!AZ39:BC39)</f>
        <v>0</v>
      </c>
      <c r="Q45" s="34">
        <f>SUM(คะแนนรายข้อ!BE39:BK39)</f>
        <v>0</v>
      </c>
      <c r="R45" s="1">
        <f>SUM(คะแนนรายข้อ!BM39:BN39)</f>
        <v>0</v>
      </c>
      <c r="S45" s="1">
        <f>SUM(คะแนนรายข้อ!BO39:BP39)</f>
        <v>0</v>
      </c>
      <c r="T45" s="1">
        <f>SUM(คะแนนรายข้อ!BQ39:BR39)</f>
        <v>0</v>
      </c>
      <c r="U45" s="1">
        <f>SUM(คะแนนรายข้อ!BS39:BT39)</f>
        <v>0</v>
      </c>
      <c r="V45" s="1">
        <f>SUM(คะแนนรายข้อ!BU39:BV39)</f>
        <v>0</v>
      </c>
      <c r="W45" s="1">
        <f>SUM(คะแนนรายข้อ!BW39:BX39)</f>
        <v>0</v>
      </c>
      <c r="X45" s="1">
        <f>SUM(คะแนนรายข้อ!BY39:BZ39)</f>
        <v>0</v>
      </c>
      <c r="Y45" s="1">
        <f>SUM(คะแนนรายข้อ!CA39:CB39)</f>
        <v>0</v>
      </c>
      <c r="Z45" s="1">
        <f>SUM(คะแนนรายข้อ!CC39:CD39)</f>
        <v>0</v>
      </c>
      <c r="AA45" s="1">
        <f>SUM(คะแนนรายข้อ!CE39:CF39)</f>
        <v>0</v>
      </c>
      <c r="AB45" s="1">
        <f>SUM(คะแนนรายข้อ!CG39:CH39)</f>
        <v>0</v>
      </c>
      <c r="AC45" s="1">
        <f>SUM(คะแนนรายข้อ!CI39:CJ39)</f>
        <v>0</v>
      </c>
      <c r="AD45" s="1">
        <f>SUM(คะแนนรายข้อ!CK39:CL39)</f>
        <v>0</v>
      </c>
      <c r="AE45" s="38">
        <f>SUM(คะแนนรายข้อ!CN39:CX39)</f>
        <v>0</v>
      </c>
      <c r="AF45" s="38">
        <f>SUM(คะแนนรายข้อ!CZ39:DI39)</f>
        <v>0</v>
      </c>
      <c r="AG45" s="38">
        <f>SUM(คะแนนรายข้อ!DK39:DT39)</f>
        <v>0</v>
      </c>
      <c r="AH45" s="2">
        <f>SUM(คะแนนรายข้อ!DV39:DZ39)</f>
        <v>0</v>
      </c>
      <c r="AI45" s="2">
        <f>SUM(คะแนนรายข้อ!EB39:EF39)</f>
        <v>0</v>
      </c>
      <c r="AJ45" s="2">
        <f>SUM(คะแนนรายข้อ!EH39:EL39)</f>
        <v>0</v>
      </c>
      <c r="AK45" s="2">
        <f>SUM(คะแนนรายข้อ!EN39:ER39)</f>
        <v>0</v>
      </c>
      <c r="AL45" s="38">
        <f>SUM(D45:AK45)</f>
        <v>0</v>
      </c>
    </row>
    <row r="46" spans="1:38">
      <c r="A46" s="37">
        <v>2</v>
      </c>
      <c r="B46" s="41">
        <f>คะแนนรายข้อ!B40</f>
        <v>0</v>
      </c>
      <c r="C46" s="41">
        <f>คะแนนรายข้อ!C40</f>
        <v>0</v>
      </c>
      <c r="D46" s="34">
        <f>SUM(คะแนนรายข้อ!D40:G40)</f>
        <v>0</v>
      </c>
      <c r="E46" s="34">
        <f>SUM(คะแนนรายข้อ!H40:K40)</f>
        <v>0</v>
      </c>
      <c r="F46" s="34">
        <f>SUM(คะแนนรายข้อ!L40:O40)</f>
        <v>0</v>
      </c>
      <c r="G46" s="34">
        <f>SUM(คะแนนรายข้อ!P40:S40)</f>
        <v>0</v>
      </c>
      <c r="H46" s="34">
        <f>SUM(คะแนนรายข้อ!T40:W40)</f>
        <v>0</v>
      </c>
      <c r="I46" s="34">
        <f>SUM(คะแนนรายข้อ!X40:AA40)</f>
        <v>0</v>
      </c>
      <c r="J46" s="34">
        <f>SUM(คะแนนรายข้อ!AB40:AE40)</f>
        <v>0</v>
      </c>
      <c r="K46" s="34">
        <f>SUM(คะแนนรายข้อ!AF40:AI40)</f>
        <v>0</v>
      </c>
      <c r="L46" s="34">
        <f>SUM(คะแนนรายข้อ!AJ40:AM40)</f>
        <v>0</v>
      </c>
      <c r="M46" s="34">
        <f>SUM(คะแนนรายข้อ!AN40:AQ40)</f>
        <v>0</v>
      </c>
      <c r="N46" s="34">
        <f>SUM(คะแนนรายข้อ!AR40:AU40)</f>
        <v>0</v>
      </c>
      <c r="O46" s="34">
        <f>SUM(คะแนนรายข้อ!AV40:AY40)</f>
        <v>0</v>
      </c>
      <c r="P46" s="34">
        <f>SUM(คะแนนรายข้อ!AZ40:BC40)</f>
        <v>0</v>
      </c>
      <c r="Q46" s="34">
        <f>SUM(คะแนนรายข้อ!BE40:BK40)</f>
        <v>0</v>
      </c>
      <c r="R46" s="1">
        <f>SUM(คะแนนรายข้อ!BM40:BN40)</f>
        <v>0</v>
      </c>
      <c r="S46" s="1">
        <f>SUM(คะแนนรายข้อ!BO40:BP40)</f>
        <v>0</v>
      </c>
      <c r="T46" s="1">
        <f>SUM(คะแนนรายข้อ!BQ40:BR40)</f>
        <v>0</v>
      </c>
      <c r="U46" s="1">
        <f>SUM(คะแนนรายข้อ!BS40:BT40)</f>
        <v>0</v>
      </c>
      <c r="V46" s="1">
        <f>SUM(คะแนนรายข้อ!BU40:BV40)</f>
        <v>0</v>
      </c>
      <c r="W46" s="1">
        <f>SUM(คะแนนรายข้อ!BW40:BX40)</f>
        <v>0</v>
      </c>
      <c r="X46" s="1">
        <f>SUM(คะแนนรายข้อ!BY40:BZ40)</f>
        <v>0</v>
      </c>
      <c r="Y46" s="1">
        <f>SUM(คะแนนรายข้อ!CA40:CB40)</f>
        <v>0</v>
      </c>
      <c r="Z46" s="1">
        <f>SUM(คะแนนรายข้อ!CC40:CD40)</f>
        <v>0</v>
      </c>
      <c r="AA46" s="1">
        <f>SUM(คะแนนรายข้อ!CE40:CF40)</f>
        <v>0</v>
      </c>
      <c r="AB46" s="1">
        <f>SUM(คะแนนรายข้อ!CG40:CH40)</f>
        <v>0</v>
      </c>
      <c r="AC46" s="1">
        <f>SUM(คะแนนรายข้อ!CI40:CJ40)</f>
        <v>0</v>
      </c>
      <c r="AD46" s="1">
        <f>SUM(คะแนนรายข้อ!CK40:CL40)</f>
        <v>0</v>
      </c>
      <c r="AE46" s="38">
        <f>SUM(คะแนนรายข้อ!CN40:CX40)</f>
        <v>0</v>
      </c>
      <c r="AF46" s="38">
        <f>SUM(คะแนนรายข้อ!CZ40:DI40)</f>
        <v>0</v>
      </c>
      <c r="AG46" s="38">
        <f>SUM(คะแนนรายข้อ!DK40:DT40)</f>
        <v>0</v>
      </c>
      <c r="AH46" s="2">
        <f>SUM(คะแนนรายข้อ!DV40:DZ40)</f>
        <v>0</v>
      </c>
      <c r="AI46" s="2">
        <f>SUM(คะแนนรายข้อ!EB40:EF40)</f>
        <v>0</v>
      </c>
      <c r="AJ46" s="2">
        <f>SUM(คะแนนรายข้อ!EH40:EL40)</f>
        <v>0</v>
      </c>
      <c r="AK46" s="2">
        <f>SUM(คะแนนรายข้อ!EN40:ER40)</f>
        <v>0</v>
      </c>
      <c r="AL46" s="38">
        <f t="shared" ref="AL46:AL74" si="5">SUM(D46:AK46)</f>
        <v>0</v>
      </c>
    </row>
    <row r="47" spans="1:38">
      <c r="A47" s="37">
        <v>3</v>
      </c>
      <c r="B47" s="41">
        <f>คะแนนรายข้อ!B41</f>
        <v>0</v>
      </c>
      <c r="C47" s="41">
        <f>คะแนนรายข้อ!C41</f>
        <v>0</v>
      </c>
      <c r="D47" s="34">
        <f>SUM(คะแนนรายข้อ!D41:G41)</f>
        <v>0</v>
      </c>
      <c r="E47" s="34">
        <f>SUM(คะแนนรายข้อ!H41:K41)</f>
        <v>0</v>
      </c>
      <c r="F47" s="34">
        <f>SUM(คะแนนรายข้อ!L41:O41)</f>
        <v>0</v>
      </c>
      <c r="G47" s="34">
        <f>SUM(คะแนนรายข้อ!P41:S41)</f>
        <v>0</v>
      </c>
      <c r="H47" s="34">
        <f>SUM(คะแนนรายข้อ!T41:W41)</f>
        <v>0</v>
      </c>
      <c r="I47" s="34">
        <f>SUM(คะแนนรายข้อ!X41:AA41)</f>
        <v>0</v>
      </c>
      <c r="J47" s="34">
        <f>SUM(คะแนนรายข้อ!AB41:AE41)</f>
        <v>0</v>
      </c>
      <c r="K47" s="34">
        <f>SUM(คะแนนรายข้อ!AF41:AI41)</f>
        <v>0</v>
      </c>
      <c r="L47" s="34">
        <f>SUM(คะแนนรายข้อ!AJ41:AM41)</f>
        <v>0</v>
      </c>
      <c r="M47" s="34">
        <f>SUM(คะแนนรายข้อ!AN41:AQ41)</f>
        <v>0</v>
      </c>
      <c r="N47" s="34">
        <f>SUM(คะแนนรายข้อ!AR41:AU41)</f>
        <v>0</v>
      </c>
      <c r="O47" s="34">
        <f>SUM(คะแนนรายข้อ!AV41:AY41)</f>
        <v>0</v>
      </c>
      <c r="P47" s="34">
        <f>SUM(คะแนนรายข้อ!AZ41:BC41)</f>
        <v>0</v>
      </c>
      <c r="Q47" s="34">
        <f>SUM(คะแนนรายข้อ!BE41:BK41)</f>
        <v>0</v>
      </c>
      <c r="R47" s="1">
        <f>SUM(คะแนนรายข้อ!BM41:BN41)</f>
        <v>0</v>
      </c>
      <c r="S47" s="1">
        <f>SUM(คะแนนรายข้อ!BO41:BP41)</f>
        <v>0</v>
      </c>
      <c r="T47" s="1">
        <f>SUM(คะแนนรายข้อ!BQ41:BR41)</f>
        <v>0</v>
      </c>
      <c r="U47" s="1">
        <f>SUM(คะแนนรายข้อ!BS41:BT41)</f>
        <v>0</v>
      </c>
      <c r="V47" s="1">
        <f>SUM(คะแนนรายข้อ!BU41:BV41)</f>
        <v>0</v>
      </c>
      <c r="W47" s="1">
        <f>SUM(คะแนนรายข้อ!BW41:BX41)</f>
        <v>0</v>
      </c>
      <c r="X47" s="1">
        <f>SUM(คะแนนรายข้อ!BY41:BZ41)</f>
        <v>0</v>
      </c>
      <c r="Y47" s="1">
        <f>SUM(คะแนนรายข้อ!CA41:CB41)</f>
        <v>0</v>
      </c>
      <c r="Z47" s="1">
        <f>SUM(คะแนนรายข้อ!CC41:CD41)</f>
        <v>0</v>
      </c>
      <c r="AA47" s="1">
        <f>SUM(คะแนนรายข้อ!CE41:CF41)</f>
        <v>0</v>
      </c>
      <c r="AB47" s="1">
        <f>SUM(คะแนนรายข้อ!CG41:CH41)</f>
        <v>0</v>
      </c>
      <c r="AC47" s="1">
        <f>SUM(คะแนนรายข้อ!CI41:CJ41)</f>
        <v>0</v>
      </c>
      <c r="AD47" s="1">
        <f>SUM(คะแนนรายข้อ!CK41:CL41)</f>
        <v>0</v>
      </c>
      <c r="AE47" s="38">
        <f>SUM(คะแนนรายข้อ!CN41:CX41)</f>
        <v>0</v>
      </c>
      <c r="AF47" s="38">
        <f>SUM(คะแนนรายข้อ!CZ41:DI41)</f>
        <v>0</v>
      </c>
      <c r="AG47" s="38">
        <f>SUM(คะแนนรายข้อ!DK41:DT41)</f>
        <v>0</v>
      </c>
      <c r="AH47" s="2">
        <f>SUM(คะแนนรายข้อ!DV41:DZ41)</f>
        <v>0</v>
      </c>
      <c r="AI47" s="2">
        <f>SUM(คะแนนรายข้อ!EB41:EF41)</f>
        <v>0</v>
      </c>
      <c r="AJ47" s="2">
        <f>SUM(คะแนนรายข้อ!EH41:EL41)</f>
        <v>0</v>
      </c>
      <c r="AK47" s="2">
        <f>SUM(คะแนนรายข้อ!EN41:ER41)</f>
        <v>0</v>
      </c>
      <c r="AL47" s="38">
        <f t="shared" si="5"/>
        <v>0</v>
      </c>
    </row>
    <row r="48" spans="1:38">
      <c r="A48" s="37">
        <v>4</v>
      </c>
      <c r="B48" s="41">
        <f>คะแนนรายข้อ!B42</f>
        <v>0</v>
      </c>
      <c r="C48" s="41">
        <f>คะแนนรายข้อ!C42</f>
        <v>0</v>
      </c>
      <c r="D48" s="34">
        <f>SUM(คะแนนรายข้อ!D42:G42)</f>
        <v>0</v>
      </c>
      <c r="E48" s="34">
        <f>SUM(คะแนนรายข้อ!H42:K42)</f>
        <v>0</v>
      </c>
      <c r="F48" s="34">
        <f>SUM(คะแนนรายข้อ!L42:O42)</f>
        <v>0</v>
      </c>
      <c r="G48" s="34">
        <f>SUM(คะแนนรายข้อ!P42:S42)</f>
        <v>0</v>
      </c>
      <c r="H48" s="34">
        <f>SUM(คะแนนรายข้อ!T42:W42)</f>
        <v>0</v>
      </c>
      <c r="I48" s="34">
        <f>SUM(คะแนนรายข้อ!X42:AA42)</f>
        <v>0</v>
      </c>
      <c r="J48" s="34">
        <f>SUM(คะแนนรายข้อ!AB42:AE42)</f>
        <v>0</v>
      </c>
      <c r="K48" s="34">
        <f>SUM(คะแนนรายข้อ!AF42:AI42)</f>
        <v>0</v>
      </c>
      <c r="L48" s="34">
        <f>SUM(คะแนนรายข้อ!AJ42:AM42)</f>
        <v>0</v>
      </c>
      <c r="M48" s="34">
        <f>SUM(คะแนนรายข้อ!AN42:AQ42)</f>
        <v>0</v>
      </c>
      <c r="N48" s="34">
        <f>SUM(คะแนนรายข้อ!AR42:AU42)</f>
        <v>0</v>
      </c>
      <c r="O48" s="34">
        <f>SUM(คะแนนรายข้อ!AV42:AY42)</f>
        <v>0</v>
      </c>
      <c r="P48" s="34">
        <f>SUM(คะแนนรายข้อ!AZ42:BC42)</f>
        <v>0</v>
      </c>
      <c r="Q48" s="34">
        <f>SUM(คะแนนรายข้อ!BE42:BK42)</f>
        <v>0</v>
      </c>
      <c r="R48" s="1">
        <f>SUM(คะแนนรายข้อ!BM42:BN42)</f>
        <v>0</v>
      </c>
      <c r="S48" s="1">
        <f>SUM(คะแนนรายข้อ!BO42:BP42)</f>
        <v>0</v>
      </c>
      <c r="T48" s="1">
        <f>SUM(คะแนนรายข้อ!BQ42:BR42)</f>
        <v>0</v>
      </c>
      <c r="U48" s="1">
        <f>SUM(คะแนนรายข้อ!BS42:BT42)</f>
        <v>0</v>
      </c>
      <c r="V48" s="1">
        <f>SUM(คะแนนรายข้อ!BU42:BV42)</f>
        <v>0</v>
      </c>
      <c r="W48" s="1">
        <f>SUM(คะแนนรายข้อ!BW42:BX42)</f>
        <v>0</v>
      </c>
      <c r="X48" s="1">
        <f>SUM(คะแนนรายข้อ!BY42:BZ42)</f>
        <v>0</v>
      </c>
      <c r="Y48" s="1">
        <f>SUM(คะแนนรายข้อ!CA42:CB42)</f>
        <v>0</v>
      </c>
      <c r="Z48" s="1">
        <f>SUM(คะแนนรายข้อ!CC42:CD42)</f>
        <v>0</v>
      </c>
      <c r="AA48" s="1">
        <f>SUM(คะแนนรายข้อ!CE42:CF42)</f>
        <v>0</v>
      </c>
      <c r="AB48" s="1">
        <f>SUM(คะแนนรายข้อ!CG42:CH42)</f>
        <v>0</v>
      </c>
      <c r="AC48" s="1">
        <f>SUM(คะแนนรายข้อ!CI42:CJ42)</f>
        <v>0</v>
      </c>
      <c r="AD48" s="1">
        <f>SUM(คะแนนรายข้อ!CK42:CL42)</f>
        <v>0</v>
      </c>
      <c r="AE48" s="38">
        <f>SUM(คะแนนรายข้อ!CN42:CX42)</f>
        <v>0</v>
      </c>
      <c r="AF48" s="38">
        <f>SUM(คะแนนรายข้อ!CZ42:DI42)</f>
        <v>0</v>
      </c>
      <c r="AG48" s="38">
        <f>SUM(คะแนนรายข้อ!DK42:DT42)</f>
        <v>0</v>
      </c>
      <c r="AH48" s="2">
        <f>SUM(คะแนนรายข้อ!DV42:DZ42)</f>
        <v>0</v>
      </c>
      <c r="AI48" s="2">
        <f>SUM(คะแนนรายข้อ!EB42:EF42)</f>
        <v>0</v>
      </c>
      <c r="AJ48" s="2">
        <f>SUM(คะแนนรายข้อ!EH42:EL42)</f>
        <v>0</v>
      </c>
      <c r="AK48" s="2">
        <f>SUM(คะแนนรายข้อ!EN42:ER42)</f>
        <v>0</v>
      </c>
      <c r="AL48" s="38">
        <f t="shared" si="5"/>
        <v>0</v>
      </c>
    </row>
    <row r="49" spans="1:38">
      <c r="A49" s="37">
        <v>5</v>
      </c>
      <c r="B49" s="41">
        <f>คะแนนรายข้อ!B43</f>
        <v>0</v>
      </c>
      <c r="C49" s="41">
        <f>คะแนนรายข้อ!C43</f>
        <v>0</v>
      </c>
      <c r="D49" s="34">
        <f>SUM(คะแนนรายข้อ!D43:G43)</f>
        <v>0</v>
      </c>
      <c r="E49" s="34">
        <f>SUM(คะแนนรายข้อ!H43:K43)</f>
        <v>0</v>
      </c>
      <c r="F49" s="34">
        <f>SUM(คะแนนรายข้อ!L43:O43)</f>
        <v>0</v>
      </c>
      <c r="G49" s="34">
        <f>SUM(คะแนนรายข้อ!P43:S43)</f>
        <v>0</v>
      </c>
      <c r="H49" s="34">
        <f>SUM(คะแนนรายข้อ!T43:W43)</f>
        <v>0</v>
      </c>
      <c r="I49" s="34">
        <f>SUM(คะแนนรายข้อ!X43:AA43)</f>
        <v>0</v>
      </c>
      <c r="J49" s="34">
        <f>SUM(คะแนนรายข้อ!AB43:AE43)</f>
        <v>0</v>
      </c>
      <c r="K49" s="34">
        <f>SUM(คะแนนรายข้อ!AF43:AI43)</f>
        <v>0</v>
      </c>
      <c r="L49" s="34">
        <f>SUM(คะแนนรายข้อ!AJ43:AM43)</f>
        <v>0</v>
      </c>
      <c r="M49" s="34">
        <f>SUM(คะแนนรายข้อ!AN43:AQ43)</f>
        <v>0</v>
      </c>
      <c r="N49" s="34">
        <f>SUM(คะแนนรายข้อ!AR43:AU43)</f>
        <v>0</v>
      </c>
      <c r="O49" s="34">
        <f>SUM(คะแนนรายข้อ!AV43:AY43)</f>
        <v>0</v>
      </c>
      <c r="P49" s="34">
        <f>SUM(คะแนนรายข้อ!AZ43:BC43)</f>
        <v>0</v>
      </c>
      <c r="Q49" s="34">
        <f>SUM(คะแนนรายข้อ!BE43:BK43)</f>
        <v>0</v>
      </c>
      <c r="R49" s="1">
        <f>SUM(คะแนนรายข้อ!BM43:BN43)</f>
        <v>0</v>
      </c>
      <c r="S49" s="1">
        <f>SUM(คะแนนรายข้อ!BO43:BP43)</f>
        <v>0</v>
      </c>
      <c r="T49" s="1">
        <f>SUM(คะแนนรายข้อ!BQ43:BR43)</f>
        <v>0</v>
      </c>
      <c r="U49" s="1">
        <f>SUM(คะแนนรายข้อ!BS43:BT43)</f>
        <v>0</v>
      </c>
      <c r="V49" s="1">
        <f>SUM(คะแนนรายข้อ!BU43:BV43)</f>
        <v>0</v>
      </c>
      <c r="W49" s="1">
        <f>SUM(คะแนนรายข้อ!BW43:BX43)</f>
        <v>0</v>
      </c>
      <c r="X49" s="1">
        <f>SUM(คะแนนรายข้อ!BY43:BZ43)</f>
        <v>0</v>
      </c>
      <c r="Y49" s="1">
        <f>SUM(คะแนนรายข้อ!CA43:CB43)</f>
        <v>0</v>
      </c>
      <c r="Z49" s="1">
        <f>SUM(คะแนนรายข้อ!CC43:CD43)</f>
        <v>0</v>
      </c>
      <c r="AA49" s="1">
        <f>SUM(คะแนนรายข้อ!CE43:CF43)</f>
        <v>0</v>
      </c>
      <c r="AB49" s="1">
        <f>SUM(คะแนนรายข้อ!CG43:CH43)</f>
        <v>0</v>
      </c>
      <c r="AC49" s="1">
        <f>SUM(คะแนนรายข้อ!CI43:CJ43)</f>
        <v>0</v>
      </c>
      <c r="AD49" s="1">
        <f>SUM(คะแนนรายข้อ!CK43:CL43)</f>
        <v>0</v>
      </c>
      <c r="AE49" s="38">
        <f>SUM(คะแนนรายข้อ!CN43:CX43)</f>
        <v>0</v>
      </c>
      <c r="AF49" s="38">
        <f>SUM(คะแนนรายข้อ!CZ43:DI43)</f>
        <v>0</v>
      </c>
      <c r="AG49" s="38">
        <f>SUM(คะแนนรายข้อ!DK43:DT43)</f>
        <v>0</v>
      </c>
      <c r="AH49" s="2">
        <f>SUM(คะแนนรายข้อ!DV43:DZ43)</f>
        <v>0</v>
      </c>
      <c r="AI49" s="2">
        <f>SUM(คะแนนรายข้อ!EB43:EF43)</f>
        <v>0</v>
      </c>
      <c r="AJ49" s="2">
        <f>SUM(คะแนนรายข้อ!EH43:EL43)</f>
        <v>0</v>
      </c>
      <c r="AK49" s="2">
        <f>SUM(คะแนนรายข้อ!EN43:ER43)</f>
        <v>0</v>
      </c>
      <c r="AL49" s="38">
        <f t="shared" si="5"/>
        <v>0</v>
      </c>
    </row>
    <row r="50" spans="1:38">
      <c r="A50" s="37">
        <v>6</v>
      </c>
      <c r="B50" s="41">
        <f>คะแนนรายข้อ!B44</f>
        <v>0</v>
      </c>
      <c r="C50" s="41">
        <f>คะแนนรายข้อ!C44</f>
        <v>0</v>
      </c>
      <c r="D50" s="34">
        <f>SUM(คะแนนรายข้อ!D44:G44)</f>
        <v>0</v>
      </c>
      <c r="E50" s="34">
        <f>SUM(คะแนนรายข้อ!H44:K44)</f>
        <v>0</v>
      </c>
      <c r="F50" s="34">
        <f>SUM(คะแนนรายข้อ!L44:O44)</f>
        <v>0</v>
      </c>
      <c r="G50" s="34">
        <f>SUM(คะแนนรายข้อ!P44:S44)</f>
        <v>0</v>
      </c>
      <c r="H50" s="34">
        <f>SUM(คะแนนรายข้อ!T44:W44)</f>
        <v>0</v>
      </c>
      <c r="I50" s="34">
        <f>SUM(คะแนนรายข้อ!X44:AA44)</f>
        <v>0</v>
      </c>
      <c r="J50" s="34">
        <f>SUM(คะแนนรายข้อ!AB44:AE44)</f>
        <v>0</v>
      </c>
      <c r="K50" s="34">
        <f>SUM(คะแนนรายข้อ!AF44:AI44)</f>
        <v>0</v>
      </c>
      <c r="L50" s="34">
        <f>SUM(คะแนนรายข้อ!AJ44:AM44)</f>
        <v>0</v>
      </c>
      <c r="M50" s="34">
        <f>SUM(คะแนนรายข้อ!AN44:AQ44)</f>
        <v>0</v>
      </c>
      <c r="N50" s="34">
        <f>SUM(คะแนนรายข้อ!AR44:AU44)</f>
        <v>0</v>
      </c>
      <c r="O50" s="34">
        <f>SUM(คะแนนรายข้อ!AV44:AY44)</f>
        <v>0</v>
      </c>
      <c r="P50" s="34">
        <f>SUM(คะแนนรายข้อ!AZ44:BC44)</f>
        <v>0</v>
      </c>
      <c r="Q50" s="34">
        <f>SUM(คะแนนรายข้อ!BE44:BK44)</f>
        <v>0</v>
      </c>
      <c r="R50" s="1">
        <f>SUM(คะแนนรายข้อ!BM44:BN44)</f>
        <v>0</v>
      </c>
      <c r="S50" s="1">
        <f>SUM(คะแนนรายข้อ!BO44:BP44)</f>
        <v>0</v>
      </c>
      <c r="T50" s="1">
        <f>SUM(คะแนนรายข้อ!BQ44:BR44)</f>
        <v>0</v>
      </c>
      <c r="U50" s="1">
        <f>SUM(คะแนนรายข้อ!BS44:BT44)</f>
        <v>0</v>
      </c>
      <c r="V50" s="1">
        <f>SUM(คะแนนรายข้อ!BU44:BV44)</f>
        <v>0</v>
      </c>
      <c r="W50" s="1">
        <f>SUM(คะแนนรายข้อ!BW44:BX44)</f>
        <v>0</v>
      </c>
      <c r="X50" s="1">
        <f>SUM(คะแนนรายข้อ!BY44:BZ44)</f>
        <v>0</v>
      </c>
      <c r="Y50" s="1">
        <f>SUM(คะแนนรายข้อ!CA44:CB44)</f>
        <v>0</v>
      </c>
      <c r="Z50" s="1">
        <f>SUM(คะแนนรายข้อ!CC44:CD44)</f>
        <v>0</v>
      </c>
      <c r="AA50" s="1">
        <f>SUM(คะแนนรายข้อ!CE44:CF44)</f>
        <v>0</v>
      </c>
      <c r="AB50" s="1">
        <f>SUM(คะแนนรายข้อ!CG44:CH44)</f>
        <v>0</v>
      </c>
      <c r="AC50" s="1">
        <f>SUM(คะแนนรายข้อ!CI44:CJ44)</f>
        <v>0</v>
      </c>
      <c r="AD50" s="1">
        <f>SUM(คะแนนรายข้อ!CK44:CL44)</f>
        <v>0</v>
      </c>
      <c r="AE50" s="38">
        <f>SUM(คะแนนรายข้อ!CN44:CX44)</f>
        <v>0</v>
      </c>
      <c r="AF50" s="38">
        <f>SUM(คะแนนรายข้อ!CZ44:DI44)</f>
        <v>0</v>
      </c>
      <c r="AG50" s="38">
        <f>SUM(คะแนนรายข้อ!DK44:DT44)</f>
        <v>0</v>
      </c>
      <c r="AH50" s="2">
        <f>SUM(คะแนนรายข้อ!DV44:DZ44)</f>
        <v>0</v>
      </c>
      <c r="AI50" s="2">
        <f>SUM(คะแนนรายข้อ!EB44:EF44)</f>
        <v>0</v>
      </c>
      <c r="AJ50" s="2">
        <f>SUM(คะแนนรายข้อ!EH44:EL44)</f>
        <v>0</v>
      </c>
      <c r="AK50" s="2">
        <f>SUM(คะแนนรายข้อ!EN44:ER44)</f>
        <v>0</v>
      </c>
      <c r="AL50" s="38">
        <f t="shared" si="5"/>
        <v>0</v>
      </c>
    </row>
    <row r="51" spans="1:38">
      <c r="A51" s="37">
        <v>7</v>
      </c>
      <c r="B51" s="41">
        <f>คะแนนรายข้อ!B45</f>
        <v>0</v>
      </c>
      <c r="C51" s="41">
        <f>คะแนนรายข้อ!C45</f>
        <v>0</v>
      </c>
      <c r="D51" s="34">
        <f>SUM(คะแนนรายข้อ!D45:G45)</f>
        <v>0</v>
      </c>
      <c r="E51" s="34">
        <f>SUM(คะแนนรายข้อ!H45:K45)</f>
        <v>0</v>
      </c>
      <c r="F51" s="34">
        <f>SUM(คะแนนรายข้อ!L45:O45)</f>
        <v>0</v>
      </c>
      <c r="G51" s="34">
        <f>SUM(คะแนนรายข้อ!P45:S45)</f>
        <v>0</v>
      </c>
      <c r="H51" s="34">
        <f>SUM(คะแนนรายข้อ!T45:W45)</f>
        <v>0</v>
      </c>
      <c r="I51" s="34">
        <f>SUM(คะแนนรายข้อ!X45:AA45)</f>
        <v>0</v>
      </c>
      <c r="J51" s="34">
        <f>SUM(คะแนนรายข้อ!AB45:AE45)</f>
        <v>0</v>
      </c>
      <c r="K51" s="34">
        <f>SUM(คะแนนรายข้อ!AF45:AI45)</f>
        <v>0</v>
      </c>
      <c r="L51" s="34">
        <f>SUM(คะแนนรายข้อ!AJ45:AM45)</f>
        <v>0</v>
      </c>
      <c r="M51" s="34">
        <f>SUM(คะแนนรายข้อ!AN45:AQ45)</f>
        <v>0</v>
      </c>
      <c r="N51" s="34">
        <f>SUM(คะแนนรายข้อ!AR45:AU45)</f>
        <v>0</v>
      </c>
      <c r="O51" s="34">
        <f>SUM(คะแนนรายข้อ!AV45:AY45)</f>
        <v>0</v>
      </c>
      <c r="P51" s="34">
        <f>SUM(คะแนนรายข้อ!AZ45:BC45)</f>
        <v>0</v>
      </c>
      <c r="Q51" s="34">
        <f>SUM(คะแนนรายข้อ!BE45:BK45)</f>
        <v>0</v>
      </c>
      <c r="R51" s="1">
        <f>SUM(คะแนนรายข้อ!BM45:BN45)</f>
        <v>0</v>
      </c>
      <c r="S51" s="1">
        <f>SUM(คะแนนรายข้อ!BO45:BP45)</f>
        <v>0</v>
      </c>
      <c r="T51" s="1">
        <f>SUM(คะแนนรายข้อ!BQ45:BR45)</f>
        <v>0</v>
      </c>
      <c r="U51" s="1">
        <f>SUM(คะแนนรายข้อ!BS45:BT45)</f>
        <v>0</v>
      </c>
      <c r="V51" s="1">
        <f>SUM(คะแนนรายข้อ!BU45:BV45)</f>
        <v>0</v>
      </c>
      <c r="W51" s="1">
        <f>SUM(คะแนนรายข้อ!BW45:BX45)</f>
        <v>0</v>
      </c>
      <c r="X51" s="1">
        <f>SUM(คะแนนรายข้อ!BY45:BZ45)</f>
        <v>0</v>
      </c>
      <c r="Y51" s="1">
        <f>SUM(คะแนนรายข้อ!CA45:CB45)</f>
        <v>0</v>
      </c>
      <c r="Z51" s="1">
        <f>SUM(คะแนนรายข้อ!CC45:CD45)</f>
        <v>0</v>
      </c>
      <c r="AA51" s="1">
        <f>SUM(คะแนนรายข้อ!CE45:CF45)</f>
        <v>0</v>
      </c>
      <c r="AB51" s="1">
        <f>SUM(คะแนนรายข้อ!CG45:CH45)</f>
        <v>0</v>
      </c>
      <c r="AC51" s="1">
        <f>SUM(คะแนนรายข้อ!CI45:CJ45)</f>
        <v>0</v>
      </c>
      <c r="AD51" s="1">
        <f>SUM(คะแนนรายข้อ!CK45:CL45)</f>
        <v>0</v>
      </c>
      <c r="AE51" s="38">
        <f>SUM(คะแนนรายข้อ!CN45:CX45)</f>
        <v>0</v>
      </c>
      <c r="AF51" s="38">
        <f>SUM(คะแนนรายข้อ!CZ45:DI45)</f>
        <v>0</v>
      </c>
      <c r="AG51" s="38">
        <f>SUM(คะแนนรายข้อ!DK45:DT45)</f>
        <v>0</v>
      </c>
      <c r="AH51" s="2">
        <f>SUM(คะแนนรายข้อ!DV45:DZ45)</f>
        <v>0</v>
      </c>
      <c r="AI51" s="2">
        <f>SUM(คะแนนรายข้อ!EB45:EF45)</f>
        <v>0</v>
      </c>
      <c r="AJ51" s="2">
        <f>SUM(คะแนนรายข้อ!EH45:EL45)</f>
        <v>0</v>
      </c>
      <c r="AK51" s="2">
        <f>SUM(คะแนนรายข้อ!EN45:ER45)</f>
        <v>0</v>
      </c>
      <c r="AL51" s="38">
        <f t="shared" si="5"/>
        <v>0</v>
      </c>
    </row>
    <row r="52" spans="1:38">
      <c r="A52" s="37">
        <v>8</v>
      </c>
      <c r="B52" s="41">
        <f>คะแนนรายข้อ!B46</f>
        <v>0</v>
      </c>
      <c r="C52" s="41">
        <f>คะแนนรายข้อ!C46</f>
        <v>0</v>
      </c>
      <c r="D52" s="34">
        <f>SUM(คะแนนรายข้อ!D46:G46)</f>
        <v>0</v>
      </c>
      <c r="E52" s="34">
        <f>SUM(คะแนนรายข้อ!H46:K46)</f>
        <v>0</v>
      </c>
      <c r="F52" s="34">
        <f>SUM(คะแนนรายข้อ!L46:O46)</f>
        <v>0</v>
      </c>
      <c r="G52" s="34">
        <f>SUM(คะแนนรายข้อ!P46:S46)</f>
        <v>0</v>
      </c>
      <c r="H52" s="34">
        <f>SUM(คะแนนรายข้อ!T46:W46)</f>
        <v>0</v>
      </c>
      <c r="I52" s="34">
        <f>SUM(คะแนนรายข้อ!X46:AA46)</f>
        <v>0</v>
      </c>
      <c r="J52" s="34">
        <f>SUM(คะแนนรายข้อ!AB46:AE46)</f>
        <v>0</v>
      </c>
      <c r="K52" s="34">
        <f>SUM(คะแนนรายข้อ!AF46:AI46)</f>
        <v>0</v>
      </c>
      <c r="L52" s="34">
        <f>SUM(คะแนนรายข้อ!AJ46:AM46)</f>
        <v>0</v>
      </c>
      <c r="M52" s="34">
        <f>SUM(คะแนนรายข้อ!AN46:AQ46)</f>
        <v>0</v>
      </c>
      <c r="N52" s="34">
        <f>SUM(คะแนนรายข้อ!AR46:AU46)</f>
        <v>0</v>
      </c>
      <c r="O52" s="34">
        <f>SUM(คะแนนรายข้อ!AV46:AY46)</f>
        <v>0</v>
      </c>
      <c r="P52" s="34">
        <f>SUM(คะแนนรายข้อ!AZ46:BC46)</f>
        <v>0</v>
      </c>
      <c r="Q52" s="34">
        <f>SUM(คะแนนรายข้อ!BE46:BK46)</f>
        <v>0</v>
      </c>
      <c r="R52" s="1">
        <f>SUM(คะแนนรายข้อ!BM46:BN46)</f>
        <v>0</v>
      </c>
      <c r="S52" s="1">
        <f>SUM(คะแนนรายข้อ!BO46:BP46)</f>
        <v>0</v>
      </c>
      <c r="T52" s="1">
        <f>SUM(คะแนนรายข้อ!BQ46:BR46)</f>
        <v>0</v>
      </c>
      <c r="U52" s="1">
        <f>SUM(คะแนนรายข้อ!BS46:BT46)</f>
        <v>0</v>
      </c>
      <c r="V52" s="1">
        <f>SUM(คะแนนรายข้อ!BU46:BV46)</f>
        <v>0</v>
      </c>
      <c r="W52" s="1">
        <f>SUM(คะแนนรายข้อ!BW46:BX46)</f>
        <v>0</v>
      </c>
      <c r="X52" s="1">
        <f>SUM(คะแนนรายข้อ!BY46:BZ46)</f>
        <v>0</v>
      </c>
      <c r="Y52" s="1">
        <f>SUM(คะแนนรายข้อ!CA46:CB46)</f>
        <v>0</v>
      </c>
      <c r="Z52" s="1">
        <f>SUM(คะแนนรายข้อ!CC46:CD46)</f>
        <v>0</v>
      </c>
      <c r="AA52" s="1">
        <f>SUM(คะแนนรายข้อ!CE46:CF46)</f>
        <v>0</v>
      </c>
      <c r="AB52" s="1">
        <f>SUM(คะแนนรายข้อ!CG46:CH46)</f>
        <v>0</v>
      </c>
      <c r="AC52" s="1">
        <f>SUM(คะแนนรายข้อ!CI46:CJ46)</f>
        <v>0</v>
      </c>
      <c r="AD52" s="1">
        <f>SUM(คะแนนรายข้อ!CK46:CL46)</f>
        <v>0</v>
      </c>
      <c r="AE52" s="38">
        <f>SUM(คะแนนรายข้อ!CN46:CX46)</f>
        <v>0</v>
      </c>
      <c r="AF52" s="38">
        <f>SUM(คะแนนรายข้อ!CZ46:DI46)</f>
        <v>0</v>
      </c>
      <c r="AG52" s="38">
        <f>SUM(คะแนนรายข้อ!DK46:DT46)</f>
        <v>0</v>
      </c>
      <c r="AH52" s="2">
        <f>SUM(คะแนนรายข้อ!DV46:DZ46)</f>
        <v>0</v>
      </c>
      <c r="AI52" s="2">
        <f>SUM(คะแนนรายข้อ!EB46:EF46)</f>
        <v>0</v>
      </c>
      <c r="AJ52" s="2">
        <f>SUM(คะแนนรายข้อ!EH46:EL46)</f>
        <v>0</v>
      </c>
      <c r="AK52" s="2">
        <f>SUM(คะแนนรายข้อ!EN46:ER46)</f>
        <v>0</v>
      </c>
      <c r="AL52" s="38">
        <f t="shared" si="5"/>
        <v>0</v>
      </c>
    </row>
    <row r="53" spans="1:38">
      <c r="A53" s="37">
        <v>9</v>
      </c>
      <c r="B53" s="41">
        <f>คะแนนรายข้อ!B47</f>
        <v>0</v>
      </c>
      <c r="C53" s="41">
        <f>คะแนนรายข้อ!C47</f>
        <v>0</v>
      </c>
      <c r="D53" s="34">
        <f>SUM(คะแนนรายข้อ!D47:G47)</f>
        <v>0</v>
      </c>
      <c r="E53" s="34">
        <f>SUM(คะแนนรายข้อ!H47:K47)</f>
        <v>0</v>
      </c>
      <c r="F53" s="34">
        <f>SUM(คะแนนรายข้อ!L47:O47)</f>
        <v>0</v>
      </c>
      <c r="G53" s="34">
        <f>SUM(คะแนนรายข้อ!P47:S47)</f>
        <v>0</v>
      </c>
      <c r="H53" s="34">
        <f>SUM(คะแนนรายข้อ!T47:W47)</f>
        <v>0</v>
      </c>
      <c r="I53" s="34">
        <f>SUM(คะแนนรายข้อ!X47:AA47)</f>
        <v>0</v>
      </c>
      <c r="J53" s="34">
        <f>SUM(คะแนนรายข้อ!AB47:AE47)</f>
        <v>0</v>
      </c>
      <c r="K53" s="34">
        <f>SUM(คะแนนรายข้อ!AF47:AI47)</f>
        <v>0</v>
      </c>
      <c r="L53" s="34">
        <f>SUM(คะแนนรายข้อ!AJ47:AM47)</f>
        <v>0</v>
      </c>
      <c r="M53" s="34">
        <f>SUM(คะแนนรายข้อ!AN47:AQ47)</f>
        <v>0</v>
      </c>
      <c r="N53" s="34">
        <f>SUM(คะแนนรายข้อ!AR47:AU47)</f>
        <v>0</v>
      </c>
      <c r="O53" s="34">
        <f>SUM(คะแนนรายข้อ!AV47:AY47)</f>
        <v>0</v>
      </c>
      <c r="P53" s="34">
        <f>SUM(คะแนนรายข้อ!AZ47:BC47)</f>
        <v>0</v>
      </c>
      <c r="Q53" s="34">
        <f>SUM(คะแนนรายข้อ!BE47:BK47)</f>
        <v>0</v>
      </c>
      <c r="R53" s="1">
        <f>SUM(คะแนนรายข้อ!BM47:BN47)</f>
        <v>0</v>
      </c>
      <c r="S53" s="1">
        <f>SUM(คะแนนรายข้อ!BO47:BP47)</f>
        <v>0</v>
      </c>
      <c r="T53" s="1">
        <f>SUM(คะแนนรายข้อ!BQ47:BR47)</f>
        <v>0</v>
      </c>
      <c r="U53" s="1">
        <f>SUM(คะแนนรายข้อ!BS47:BT47)</f>
        <v>0</v>
      </c>
      <c r="V53" s="1">
        <f>SUM(คะแนนรายข้อ!BU47:BV47)</f>
        <v>0</v>
      </c>
      <c r="W53" s="1">
        <f>SUM(คะแนนรายข้อ!BW47:BX47)</f>
        <v>0</v>
      </c>
      <c r="X53" s="1">
        <f>SUM(คะแนนรายข้อ!BY47:BZ47)</f>
        <v>0</v>
      </c>
      <c r="Y53" s="1">
        <f>SUM(คะแนนรายข้อ!CA47:CB47)</f>
        <v>0</v>
      </c>
      <c r="Z53" s="1">
        <f>SUM(คะแนนรายข้อ!CC47:CD47)</f>
        <v>0</v>
      </c>
      <c r="AA53" s="1">
        <f>SUM(คะแนนรายข้อ!CE47:CF47)</f>
        <v>0</v>
      </c>
      <c r="AB53" s="1">
        <f>SUM(คะแนนรายข้อ!CG47:CH47)</f>
        <v>0</v>
      </c>
      <c r="AC53" s="1">
        <f>SUM(คะแนนรายข้อ!CI47:CJ47)</f>
        <v>0</v>
      </c>
      <c r="AD53" s="1">
        <f>SUM(คะแนนรายข้อ!CK47:CL47)</f>
        <v>0</v>
      </c>
      <c r="AE53" s="38">
        <f>SUM(คะแนนรายข้อ!CN47:CX47)</f>
        <v>0</v>
      </c>
      <c r="AF53" s="38">
        <f>SUM(คะแนนรายข้อ!CZ47:DI47)</f>
        <v>0</v>
      </c>
      <c r="AG53" s="38">
        <f>SUM(คะแนนรายข้อ!DK47:DT47)</f>
        <v>0</v>
      </c>
      <c r="AH53" s="2">
        <f>SUM(คะแนนรายข้อ!DV47:DZ47)</f>
        <v>0</v>
      </c>
      <c r="AI53" s="2">
        <f>SUM(คะแนนรายข้อ!EB47:EF47)</f>
        <v>0</v>
      </c>
      <c r="AJ53" s="2">
        <f>SUM(คะแนนรายข้อ!EH47:EL47)</f>
        <v>0</v>
      </c>
      <c r="AK53" s="2">
        <f>SUM(คะแนนรายข้อ!EN47:ER47)</f>
        <v>0</v>
      </c>
      <c r="AL53" s="38">
        <f t="shared" si="5"/>
        <v>0</v>
      </c>
    </row>
    <row r="54" spans="1:38">
      <c r="A54" s="37">
        <v>10</v>
      </c>
      <c r="B54" s="41">
        <f>คะแนนรายข้อ!B48</f>
        <v>0</v>
      </c>
      <c r="C54" s="41">
        <f>คะแนนรายข้อ!C48</f>
        <v>0</v>
      </c>
      <c r="D54" s="34">
        <f>SUM(คะแนนรายข้อ!D48:G48)</f>
        <v>0</v>
      </c>
      <c r="E54" s="34">
        <f>SUM(คะแนนรายข้อ!H48:K48)</f>
        <v>0</v>
      </c>
      <c r="F54" s="34">
        <f>SUM(คะแนนรายข้อ!L48:O48)</f>
        <v>0</v>
      </c>
      <c r="G54" s="34">
        <f>SUM(คะแนนรายข้อ!P48:S48)</f>
        <v>0</v>
      </c>
      <c r="H54" s="34">
        <f>SUM(คะแนนรายข้อ!T48:W48)</f>
        <v>0</v>
      </c>
      <c r="I54" s="34">
        <f>SUM(คะแนนรายข้อ!X48:AA48)</f>
        <v>0</v>
      </c>
      <c r="J54" s="34">
        <f>SUM(คะแนนรายข้อ!AB48:AE48)</f>
        <v>0</v>
      </c>
      <c r="K54" s="34">
        <f>SUM(คะแนนรายข้อ!AF48:AI48)</f>
        <v>0</v>
      </c>
      <c r="L54" s="34">
        <f>SUM(คะแนนรายข้อ!AJ48:AM48)</f>
        <v>0</v>
      </c>
      <c r="M54" s="34">
        <f>SUM(คะแนนรายข้อ!AN48:AQ48)</f>
        <v>0</v>
      </c>
      <c r="N54" s="34">
        <f>SUM(คะแนนรายข้อ!AR48:AU48)</f>
        <v>0</v>
      </c>
      <c r="O54" s="34">
        <f>SUM(คะแนนรายข้อ!AV48:AY48)</f>
        <v>0</v>
      </c>
      <c r="P54" s="34">
        <f>SUM(คะแนนรายข้อ!AZ48:BC48)</f>
        <v>0</v>
      </c>
      <c r="Q54" s="34">
        <f>SUM(คะแนนรายข้อ!BE48:BK48)</f>
        <v>0</v>
      </c>
      <c r="R54" s="1">
        <f>SUM(คะแนนรายข้อ!BM48:BN48)</f>
        <v>0</v>
      </c>
      <c r="S54" s="1">
        <f>SUM(คะแนนรายข้อ!BO48:BP48)</f>
        <v>0</v>
      </c>
      <c r="T54" s="1">
        <f>SUM(คะแนนรายข้อ!BQ48:BR48)</f>
        <v>0</v>
      </c>
      <c r="U54" s="1">
        <f>SUM(คะแนนรายข้อ!BS48:BT48)</f>
        <v>0</v>
      </c>
      <c r="V54" s="1">
        <f>SUM(คะแนนรายข้อ!BU48:BV48)</f>
        <v>0</v>
      </c>
      <c r="W54" s="1">
        <f>SUM(คะแนนรายข้อ!BW48:BX48)</f>
        <v>0</v>
      </c>
      <c r="X54" s="1">
        <f>SUM(คะแนนรายข้อ!BY48:BZ48)</f>
        <v>0</v>
      </c>
      <c r="Y54" s="1">
        <f>SUM(คะแนนรายข้อ!CA48:CB48)</f>
        <v>0</v>
      </c>
      <c r="Z54" s="1">
        <f>SUM(คะแนนรายข้อ!CC48:CD48)</f>
        <v>0</v>
      </c>
      <c r="AA54" s="1">
        <f>SUM(คะแนนรายข้อ!CE48:CF48)</f>
        <v>0</v>
      </c>
      <c r="AB54" s="1">
        <f>SUM(คะแนนรายข้อ!CG48:CH48)</f>
        <v>0</v>
      </c>
      <c r="AC54" s="1">
        <f>SUM(คะแนนรายข้อ!CI48:CJ48)</f>
        <v>0</v>
      </c>
      <c r="AD54" s="1">
        <f>SUM(คะแนนรายข้อ!CK48:CL48)</f>
        <v>0</v>
      </c>
      <c r="AE54" s="38">
        <f>SUM(คะแนนรายข้อ!CN48:CX48)</f>
        <v>0</v>
      </c>
      <c r="AF54" s="38">
        <f>SUM(คะแนนรายข้อ!CZ48:DI48)</f>
        <v>0</v>
      </c>
      <c r="AG54" s="38">
        <f>SUM(คะแนนรายข้อ!DK48:DT48)</f>
        <v>0</v>
      </c>
      <c r="AH54" s="2">
        <f>SUM(คะแนนรายข้อ!DV48:DZ48)</f>
        <v>0</v>
      </c>
      <c r="AI54" s="2">
        <f>SUM(คะแนนรายข้อ!EB48:EF48)</f>
        <v>0</v>
      </c>
      <c r="AJ54" s="2">
        <f>SUM(คะแนนรายข้อ!EH48:EL48)</f>
        <v>0</v>
      </c>
      <c r="AK54" s="2">
        <f>SUM(คะแนนรายข้อ!EN48:ER48)</f>
        <v>0</v>
      </c>
      <c r="AL54" s="38">
        <f t="shared" si="5"/>
        <v>0</v>
      </c>
    </row>
    <row r="55" spans="1:38">
      <c r="A55" s="37">
        <v>11</v>
      </c>
      <c r="B55" s="41">
        <f>คะแนนรายข้อ!B49</f>
        <v>0</v>
      </c>
      <c r="C55" s="41">
        <f>คะแนนรายข้อ!C49</f>
        <v>0</v>
      </c>
      <c r="D55" s="34">
        <f>SUM(คะแนนรายข้อ!D49:G49)</f>
        <v>0</v>
      </c>
      <c r="E55" s="34">
        <f>SUM(คะแนนรายข้อ!H49:K49)</f>
        <v>0</v>
      </c>
      <c r="F55" s="34">
        <f>SUM(คะแนนรายข้อ!L49:O49)</f>
        <v>0</v>
      </c>
      <c r="G55" s="34">
        <f>SUM(คะแนนรายข้อ!P49:S49)</f>
        <v>0</v>
      </c>
      <c r="H55" s="34">
        <f>SUM(คะแนนรายข้อ!T49:W49)</f>
        <v>0</v>
      </c>
      <c r="I55" s="34">
        <f>SUM(คะแนนรายข้อ!X49:AA49)</f>
        <v>0</v>
      </c>
      <c r="J55" s="34">
        <f>SUM(คะแนนรายข้อ!AB49:AE49)</f>
        <v>0</v>
      </c>
      <c r="K55" s="34">
        <f>SUM(คะแนนรายข้อ!AF49:AI49)</f>
        <v>0</v>
      </c>
      <c r="L55" s="34">
        <f>SUM(คะแนนรายข้อ!AJ49:AM49)</f>
        <v>0</v>
      </c>
      <c r="M55" s="34">
        <f>SUM(คะแนนรายข้อ!AN49:AQ49)</f>
        <v>0</v>
      </c>
      <c r="N55" s="34">
        <f>SUM(คะแนนรายข้อ!AR49:AU49)</f>
        <v>0</v>
      </c>
      <c r="O55" s="34">
        <f>SUM(คะแนนรายข้อ!AV49:AY49)</f>
        <v>0</v>
      </c>
      <c r="P55" s="34">
        <f>SUM(คะแนนรายข้อ!AZ49:BC49)</f>
        <v>0</v>
      </c>
      <c r="Q55" s="34">
        <f>SUM(คะแนนรายข้อ!BE49:BK49)</f>
        <v>0</v>
      </c>
      <c r="R55" s="1">
        <f>SUM(คะแนนรายข้อ!BM49:BN49)</f>
        <v>0</v>
      </c>
      <c r="S55" s="1">
        <f>SUM(คะแนนรายข้อ!BO49:BP49)</f>
        <v>0</v>
      </c>
      <c r="T55" s="1">
        <f>SUM(คะแนนรายข้อ!BQ49:BR49)</f>
        <v>0</v>
      </c>
      <c r="U55" s="1">
        <f>SUM(คะแนนรายข้อ!BS49:BT49)</f>
        <v>0</v>
      </c>
      <c r="V55" s="1">
        <f>SUM(คะแนนรายข้อ!BU49:BV49)</f>
        <v>0</v>
      </c>
      <c r="W55" s="1">
        <f>SUM(คะแนนรายข้อ!BW49:BX49)</f>
        <v>0</v>
      </c>
      <c r="X55" s="1">
        <f>SUM(คะแนนรายข้อ!BY49:BZ49)</f>
        <v>0</v>
      </c>
      <c r="Y55" s="1">
        <f>SUM(คะแนนรายข้อ!CA49:CB49)</f>
        <v>0</v>
      </c>
      <c r="Z55" s="1">
        <f>SUM(คะแนนรายข้อ!CC49:CD49)</f>
        <v>0</v>
      </c>
      <c r="AA55" s="1">
        <f>SUM(คะแนนรายข้อ!CE49:CF49)</f>
        <v>0</v>
      </c>
      <c r="AB55" s="1">
        <f>SUM(คะแนนรายข้อ!CG49:CH49)</f>
        <v>0</v>
      </c>
      <c r="AC55" s="1">
        <f>SUM(คะแนนรายข้อ!CI49:CJ49)</f>
        <v>0</v>
      </c>
      <c r="AD55" s="1">
        <f>SUM(คะแนนรายข้อ!CK49:CL49)</f>
        <v>0</v>
      </c>
      <c r="AE55" s="38">
        <f>SUM(คะแนนรายข้อ!CN49:CX49)</f>
        <v>0</v>
      </c>
      <c r="AF55" s="38">
        <f>SUM(คะแนนรายข้อ!CZ49:DI49)</f>
        <v>0</v>
      </c>
      <c r="AG55" s="38">
        <f>SUM(คะแนนรายข้อ!DK49:DT49)</f>
        <v>0</v>
      </c>
      <c r="AH55" s="2">
        <f>SUM(คะแนนรายข้อ!DV49:DZ49)</f>
        <v>0</v>
      </c>
      <c r="AI55" s="2">
        <f>SUM(คะแนนรายข้อ!EB49:EF49)</f>
        <v>0</v>
      </c>
      <c r="AJ55" s="2">
        <f>SUM(คะแนนรายข้อ!EH49:EL49)</f>
        <v>0</v>
      </c>
      <c r="AK55" s="2">
        <f>SUM(คะแนนรายข้อ!EN49:ER49)</f>
        <v>0</v>
      </c>
      <c r="AL55" s="38">
        <f t="shared" si="5"/>
        <v>0</v>
      </c>
    </row>
    <row r="56" spans="1:38">
      <c r="A56" s="37">
        <v>12</v>
      </c>
      <c r="B56" s="41">
        <f>คะแนนรายข้อ!B50</f>
        <v>0</v>
      </c>
      <c r="C56" s="41">
        <f>คะแนนรายข้อ!C50</f>
        <v>0</v>
      </c>
      <c r="D56" s="34">
        <f>SUM(คะแนนรายข้อ!D50:G50)</f>
        <v>0</v>
      </c>
      <c r="E56" s="34">
        <f>SUM(คะแนนรายข้อ!H50:K50)</f>
        <v>0</v>
      </c>
      <c r="F56" s="34">
        <f>SUM(คะแนนรายข้อ!L50:O50)</f>
        <v>0</v>
      </c>
      <c r="G56" s="34">
        <f>SUM(คะแนนรายข้อ!P50:S50)</f>
        <v>0</v>
      </c>
      <c r="H56" s="34">
        <f>SUM(คะแนนรายข้อ!T50:W50)</f>
        <v>0</v>
      </c>
      <c r="I56" s="34">
        <f>SUM(คะแนนรายข้อ!X50:AA50)</f>
        <v>0</v>
      </c>
      <c r="J56" s="34">
        <f>SUM(คะแนนรายข้อ!AB50:AE50)</f>
        <v>0</v>
      </c>
      <c r="K56" s="34">
        <f>SUM(คะแนนรายข้อ!AF50:AI50)</f>
        <v>0</v>
      </c>
      <c r="L56" s="34">
        <f>SUM(คะแนนรายข้อ!AJ50:AM50)</f>
        <v>0</v>
      </c>
      <c r="M56" s="34">
        <f>SUM(คะแนนรายข้อ!AN50:AQ50)</f>
        <v>0</v>
      </c>
      <c r="N56" s="34">
        <f>SUM(คะแนนรายข้อ!AR50:AU50)</f>
        <v>0</v>
      </c>
      <c r="O56" s="34">
        <f>SUM(คะแนนรายข้อ!AV50:AY50)</f>
        <v>0</v>
      </c>
      <c r="P56" s="34">
        <f>SUM(คะแนนรายข้อ!AZ50:BC50)</f>
        <v>0</v>
      </c>
      <c r="Q56" s="34">
        <f>SUM(คะแนนรายข้อ!BE50:BK50)</f>
        <v>0</v>
      </c>
      <c r="R56" s="1">
        <f>SUM(คะแนนรายข้อ!BM50:BN50)</f>
        <v>0</v>
      </c>
      <c r="S56" s="1">
        <f>SUM(คะแนนรายข้อ!BO50:BP50)</f>
        <v>0</v>
      </c>
      <c r="T56" s="1">
        <f>SUM(คะแนนรายข้อ!BQ50:BR50)</f>
        <v>0</v>
      </c>
      <c r="U56" s="1">
        <f>SUM(คะแนนรายข้อ!BS50:BT50)</f>
        <v>0</v>
      </c>
      <c r="V56" s="1">
        <f>SUM(คะแนนรายข้อ!BU50:BV50)</f>
        <v>0</v>
      </c>
      <c r="W56" s="1">
        <f>SUM(คะแนนรายข้อ!BW50:BX50)</f>
        <v>0</v>
      </c>
      <c r="X56" s="1">
        <f>SUM(คะแนนรายข้อ!BY50:BZ50)</f>
        <v>0</v>
      </c>
      <c r="Y56" s="1">
        <f>SUM(คะแนนรายข้อ!CA50:CB50)</f>
        <v>0</v>
      </c>
      <c r="Z56" s="1">
        <f>SUM(คะแนนรายข้อ!CC50:CD50)</f>
        <v>0</v>
      </c>
      <c r="AA56" s="1">
        <f>SUM(คะแนนรายข้อ!CE50:CF50)</f>
        <v>0</v>
      </c>
      <c r="AB56" s="1">
        <f>SUM(คะแนนรายข้อ!CG50:CH50)</f>
        <v>0</v>
      </c>
      <c r="AC56" s="1">
        <f>SUM(คะแนนรายข้อ!CI50:CJ50)</f>
        <v>0</v>
      </c>
      <c r="AD56" s="1">
        <f>SUM(คะแนนรายข้อ!CK50:CL50)</f>
        <v>0</v>
      </c>
      <c r="AE56" s="38">
        <f>SUM(คะแนนรายข้อ!CN50:CX50)</f>
        <v>0</v>
      </c>
      <c r="AF56" s="38">
        <f>SUM(คะแนนรายข้อ!CZ50:DI50)</f>
        <v>0</v>
      </c>
      <c r="AG56" s="38">
        <f>SUM(คะแนนรายข้อ!DK50:DT50)</f>
        <v>0</v>
      </c>
      <c r="AH56" s="2">
        <f>SUM(คะแนนรายข้อ!DV50:DZ50)</f>
        <v>0</v>
      </c>
      <c r="AI56" s="2">
        <f>SUM(คะแนนรายข้อ!EB50:EF50)</f>
        <v>0</v>
      </c>
      <c r="AJ56" s="2">
        <f>SUM(คะแนนรายข้อ!EH50:EL50)</f>
        <v>0</v>
      </c>
      <c r="AK56" s="2">
        <f>SUM(คะแนนรายข้อ!EN50:ER50)</f>
        <v>0</v>
      </c>
      <c r="AL56" s="38">
        <f t="shared" si="5"/>
        <v>0</v>
      </c>
    </row>
    <row r="57" spans="1:38">
      <c r="A57" s="37">
        <v>13</v>
      </c>
      <c r="B57" s="41">
        <f>คะแนนรายข้อ!B51</f>
        <v>0</v>
      </c>
      <c r="C57" s="41">
        <f>คะแนนรายข้อ!C51</f>
        <v>0</v>
      </c>
      <c r="D57" s="34">
        <f>SUM(คะแนนรายข้อ!D51:G51)</f>
        <v>0</v>
      </c>
      <c r="E57" s="34">
        <f>SUM(คะแนนรายข้อ!H51:K51)</f>
        <v>0</v>
      </c>
      <c r="F57" s="34">
        <f>SUM(คะแนนรายข้อ!L51:O51)</f>
        <v>0</v>
      </c>
      <c r="G57" s="34">
        <f>SUM(คะแนนรายข้อ!P51:S51)</f>
        <v>0</v>
      </c>
      <c r="H57" s="34">
        <f>SUM(คะแนนรายข้อ!T51:W51)</f>
        <v>0</v>
      </c>
      <c r="I57" s="34">
        <f>SUM(คะแนนรายข้อ!X51:AA51)</f>
        <v>0</v>
      </c>
      <c r="J57" s="34">
        <f>SUM(คะแนนรายข้อ!AB51:AE51)</f>
        <v>0</v>
      </c>
      <c r="K57" s="34">
        <f>SUM(คะแนนรายข้อ!AF51:AI51)</f>
        <v>0</v>
      </c>
      <c r="L57" s="34">
        <f>SUM(คะแนนรายข้อ!AJ51:AM51)</f>
        <v>0</v>
      </c>
      <c r="M57" s="34">
        <f>SUM(คะแนนรายข้อ!AN51:AQ51)</f>
        <v>0</v>
      </c>
      <c r="N57" s="34">
        <f>SUM(คะแนนรายข้อ!AR51:AU51)</f>
        <v>0</v>
      </c>
      <c r="O57" s="34">
        <f>SUM(คะแนนรายข้อ!AV51:AY51)</f>
        <v>0</v>
      </c>
      <c r="P57" s="34">
        <f>SUM(คะแนนรายข้อ!AZ51:BC51)</f>
        <v>0</v>
      </c>
      <c r="Q57" s="34">
        <f>SUM(คะแนนรายข้อ!BE51:BK51)</f>
        <v>0</v>
      </c>
      <c r="R57" s="1">
        <f>SUM(คะแนนรายข้อ!BM51:BN51)</f>
        <v>0</v>
      </c>
      <c r="S57" s="1">
        <f>SUM(คะแนนรายข้อ!BO51:BP51)</f>
        <v>0</v>
      </c>
      <c r="T57" s="1">
        <f>SUM(คะแนนรายข้อ!BQ51:BR51)</f>
        <v>0</v>
      </c>
      <c r="U57" s="1">
        <f>SUM(คะแนนรายข้อ!BS51:BT51)</f>
        <v>0</v>
      </c>
      <c r="V57" s="1">
        <f>SUM(คะแนนรายข้อ!BU51:BV51)</f>
        <v>0</v>
      </c>
      <c r="W57" s="1">
        <f>SUM(คะแนนรายข้อ!BW51:BX51)</f>
        <v>0</v>
      </c>
      <c r="X57" s="1">
        <f>SUM(คะแนนรายข้อ!BY51:BZ51)</f>
        <v>0</v>
      </c>
      <c r="Y57" s="1">
        <f>SUM(คะแนนรายข้อ!CA51:CB51)</f>
        <v>0</v>
      </c>
      <c r="Z57" s="1">
        <f>SUM(คะแนนรายข้อ!CC51:CD51)</f>
        <v>0</v>
      </c>
      <c r="AA57" s="1">
        <f>SUM(คะแนนรายข้อ!CE51:CF51)</f>
        <v>0</v>
      </c>
      <c r="AB57" s="1">
        <f>SUM(คะแนนรายข้อ!CG51:CH51)</f>
        <v>0</v>
      </c>
      <c r="AC57" s="1">
        <f>SUM(คะแนนรายข้อ!CI51:CJ51)</f>
        <v>0</v>
      </c>
      <c r="AD57" s="1">
        <f>SUM(คะแนนรายข้อ!CK51:CL51)</f>
        <v>0</v>
      </c>
      <c r="AE57" s="38">
        <f>SUM(คะแนนรายข้อ!CN51:CX51)</f>
        <v>0</v>
      </c>
      <c r="AF57" s="38">
        <f>SUM(คะแนนรายข้อ!CZ51:DI51)</f>
        <v>0</v>
      </c>
      <c r="AG57" s="38">
        <f>SUM(คะแนนรายข้อ!DK51:DT51)</f>
        <v>0</v>
      </c>
      <c r="AH57" s="2">
        <f>SUM(คะแนนรายข้อ!DV51:DZ51)</f>
        <v>0</v>
      </c>
      <c r="AI57" s="2">
        <f>SUM(คะแนนรายข้อ!EB51:EF51)</f>
        <v>0</v>
      </c>
      <c r="AJ57" s="2">
        <f>SUM(คะแนนรายข้อ!EH51:EL51)</f>
        <v>0</v>
      </c>
      <c r="AK57" s="2">
        <f>SUM(คะแนนรายข้อ!EN51:ER51)</f>
        <v>0</v>
      </c>
      <c r="AL57" s="38">
        <f t="shared" si="5"/>
        <v>0</v>
      </c>
    </row>
    <row r="58" spans="1:38">
      <c r="A58" s="37">
        <v>14</v>
      </c>
      <c r="B58" s="41">
        <f>คะแนนรายข้อ!B52</f>
        <v>0</v>
      </c>
      <c r="C58" s="41">
        <f>คะแนนรายข้อ!C52</f>
        <v>0</v>
      </c>
      <c r="D58" s="34">
        <f>SUM(คะแนนรายข้อ!D52:G52)</f>
        <v>0</v>
      </c>
      <c r="E58" s="34">
        <f>SUM(คะแนนรายข้อ!H52:K52)</f>
        <v>0</v>
      </c>
      <c r="F58" s="34">
        <f>SUM(คะแนนรายข้อ!L52:O52)</f>
        <v>0</v>
      </c>
      <c r="G58" s="34">
        <f>SUM(คะแนนรายข้อ!P52:S52)</f>
        <v>0</v>
      </c>
      <c r="H58" s="34">
        <f>SUM(คะแนนรายข้อ!T52:W52)</f>
        <v>0</v>
      </c>
      <c r="I58" s="34">
        <f>SUM(คะแนนรายข้อ!X52:AA52)</f>
        <v>0</v>
      </c>
      <c r="J58" s="34">
        <f>SUM(คะแนนรายข้อ!AB52:AE52)</f>
        <v>0</v>
      </c>
      <c r="K58" s="34">
        <f>SUM(คะแนนรายข้อ!AF52:AI52)</f>
        <v>0</v>
      </c>
      <c r="L58" s="34">
        <f>SUM(คะแนนรายข้อ!AJ52:AM52)</f>
        <v>0</v>
      </c>
      <c r="M58" s="34">
        <f>SUM(คะแนนรายข้อ!AN52:AQ52)</f>
        <v>0</v>
      </c>
      <c r="N58" s="34">
        <f>SUM(คะแนนรายข้อ!AR52:AU52)</f>
        <v>0</v>
      </c>
      <c r="O58" s="34">
        <f>SUM(คะแนนรายข้อ!AV52:AY52)</f>
        <v>0</v>
      </c>
      <c r="P58" s="34">
        <f>SUM(คะแนนรายข้อ!AZ52:BC52)</f>
        <v>0</v>
      </c>
      <c r="Q58" s="34">
        <f>SUM(คะแนนรายข้อ!BE52:BK52)</f>
        <v>0</v>
      </c>
      <c r="R58" s="1">
        <f>SUM(คะแนนรายข้อ!BM52:BN52)</f>
        <v>0</v>
      </c>
      <c r="S58" s="1">
        <f>SUM(คะแนนรายข้อ!BO52:BP52)</f>
        <v>0</v>
      </c>
      <c r="T58" s="1">
        <f>SUM(คะแนนรายข้อ!BQ52:BR52)</f>
        <v>0</v>
      </c>
      <c r="U58" s="1">
        <f>SUM(คะแนนรายข้อ!BS52:BT52)</f>
        <v>0</v>
      </c>
      <c r="V58" s="1">
        <f>SUM(คะแนนรายข้อ!BU52:BV52)</f>
        <v>0</v>
      </c>
      <c r="W58" s="1">
        <f>SUM(คะแนนรายข้อ!BW52:BX52)</f>
        <v>0</v>
      </c>
      <c r="X58" s="1">
        <f>SUM(คะแนนรายข้อ!BY52:BZ52)</f>
        <v>0</v>
      </c>
      <c r="Y58" s="1">
        <f>SUM(คะแนนรายข้อ!CA52:CB52)</f>
        <v>0</v>
      </c>
      <c r="Z58" s="1">
        <f>SUM(คะแนนรายข้อ!CC52:CD52)</f>
        <v>0</v>
      </c>
      <c r="AA58" s="1">
        <f>SUM(คะแนนรายข้อ!CE52:CF52)</f>
        <v>0</v>
      </c>
      <c r="AB58" s="1">
        <f>SUM(คะแนนรายข้อ!CG52:CH52)</f>
        <v>0</v>
      </c>
      <c r="AC58" s="1">
        <f>SUM(คะแนนรายข้อ!CI52:CJ52)</f>
        <v>0</v>
      </c>
      <c r="AD58" s="1">
        <f>SUM(คะแนนรายข้อ!CK52:CL52)</f>
        <v>0</v>
      </c>
      <c r="AE58" s="38">
        <f>SUM(คะแนนรายข้อ!CN52:CX52)</f>
        <v>0</v>
      </c>
      <c r="AF58" s="38">
        <f>SUM(คะแนนรายข้อ!CZ52:DI52)</f>
        <v>0</v>
      </c>
      <c r="AG58" s="38">
        <f>SUM(คะแนนรายข้อ!DK52:DT52)</f>
        <v>0</v>
      </c>
      <c r="AH58" s="2">
        <f>SUM(คะแนนรายข้อ!DV52:DZ52)</f>
        <v>0</v>
      </c>
      <c r="AI58" s="2">
        <f>SUM(คะแนนรายข้อ!EB52:EF52)</f>
        <v>0</v>
      </c>
      <c r="AJ58" s="2">
        <f>SUM(คะแนนรายข้อ!EH52:EL52)</f>
        <v>0</v>
      </c>
      <c r="AK58" s="2">
        <f>SUM(คะแนนรายข้อ!EN52:ER52)</f>
        <v>0</v>
      </c>
      <c r="AL58" s="38">
        <f t="shared" si="5"/>
        <v>0</v>
      </c>
    </row>
    <row r="59" spans="1:38">
      <c r="A59" s="37">
        <v>15</v>
      </c>
      <c r="B59" s="41">
        <f>คะแนนรายข้อ!B53</f>
        <v>0</v>
      </c>
      <c r="C59" s="41">
        <f>คะแนนรายข้อ!C53</f>
        <v>0</v>
      </c>
      <c r="D59" s="34">
        <f>SUM(คะแนนรายข้อ!D53:G53)</f>
        <v>0</v>
      </c>
      <c r="E59" s="34">
        <f>SUM(คะแนนรายข้อ!H53:K53)</f>
        <v>0</v>
      </c>
      <c r="F59" s="34">
        <f>SUM(คะแนนรายข้อ!L53:O53)</f>
        <v>0</v>
      </c>
      <c r="G59" s="34">
        <f>SUM(คะแนนรายข้อ!P53:S53)</f>
        <v>0</v>
      </c>
      <c r="H59" s="34">
        <f>SUM(คะแนนรายข้อ!T53:W53)</f>
        <v>0</v>
      </c>
      <c r="I59" s="34">
        <f>SUM(คะแนนรายข้อ!X53:AA53)</f>
        <v>0</v>
      </c>
      <c r="J59" s="34">
        <f>SUM(คะแนนรายข้อ!AB53:AE53)</f>
        <v>0</v>
      </c>
      <c r="K59" s="34">
        <f>SUM(คะแนนรายข้อ!AF53:AI53)</f>
        <v>0</v>
      </c>
      <c r="L59" s="34">
        <f>SUM(คะแนนรายข้อ!AJ53:AM53)</f>
        <v>0</v>
      </c>
      <c r="M59" s="34">
        <f>SUM(คะแนนรายข้อ!AN53:AQ53)</f>
        <v>0</v>
      </c>
      <c r="N59" s="34">
        <f>SUM(คะแนนรายข้อ!AR53:AU53)</f>
        <v>0</v>
      </c>
      <c r="O59" s="34">
        <f>SUM(คะแนนรายข้อ!AV53:AY53)</f>
        <v>0</v>
      </c>
      <c r="P59" s="34">
        <f>SUM(คะแนนรายข้อ!AZ53:BC53)</f>
        <v>0</v>
      </c>
      <c r="Q59" s="34">
        <f>SUM(คะแนนรายข้อ!BE53:BK53)</f>
        <v>0</v>
      </c>
      <c r="R59" s="1">
        <f>SUM(คะแนนรายข้อ!BM53:BN53)</f>
        <v>0</v>
      </c>
      <c r="S59" s="1">
        <f>SUM(คะแนนรายข้อ!BO53:BP53)</f>
        <v>0</v>
      </c>
      <c r="T59" s="1">
        <f>SUM(คะแนนรายข้อ!BQ53:BR53)</f>
        <v>0</v>
      </c>
      <c r="U59" s="1">
        <f>SUM(คะแนนรายข้อ!BS53:BT53)</f>
        <v>0</v>
      </c>
      <c r="V59" s="1">
        <f>SUM(คะแนนรายข้อ!BU53:BV53)</f>
        <v>0</v>
      </c>
      <c r="W59" s="1">
        <f>SUM(คะแนนรายข้อ!BW53:BX53)</f>
        <v>0</v>
      </c>
      <c r="X59" s="1">
        <f>SUM(คะแนนรายข้อ!BY53:BZ53)</f>
        <v>0</v>
      </c>
      <c r="Y59" s="1">
        <f>SUM(คะแนนรายข้อ!CA53:CB53)</f>
        <v>0</v>
      </c>
      <c r="Z59" s="1">
        <f>SUM(คะแนนรายข้อ!CC53:CD53)</f>
        <v>0</v>
      </c>
      <c r="AA59" s="1">
        <f>SUM(คะแนนรายข้อ!CE53:CF53)</f>
        <v>0</v>
      </c>
      <c r="AB59" s="1">
        <f>SUM(คะแนนรายข้อ!CG53:CH53)</f>
        <v>0</v>
      </c>
      <c r="AC59" s="1">
        <f>SUM(คะแนนรายข้อ!CI53:CJ53)</f>
        <v>0</v>
      </c>
      <c r="AD59" s="1">
        <f>SUM(คะแนนรายข้อ!CK53:CL53)</f>
        <v>0</v>
      </c>
      <c r="AE59" s="38">
        <f>SUM(คะแนนรายข้อ!CN53:CX53)</f>
        <v>0</v>
      </c>
      <c r="AF59" s="38">
        <f>SUM(คะแนนรายข้อ!CZ53:DI53)</f>
        <v>0</v>
      </c>
      <c r="AG59" s="38">
        <f>SUM(คะแนนรายข้อ!DK53:DT53)</f>
        <v>0</v>
      </c>
      <c r="AH59" s="2">
        <f>SUM(คะแนนรายข้อ!DV53:DZ53)</f>
        <v>0</v>
      </c>
      <c r="AI59" s="2">
        <f>SUM(คะแนนรายข้อ!EB53:EF53)</f>
        <v>0</v>
      </c>
      <c r="AJ59" s="2">
        <f>SUM(คะแนนรายข้อ!EH53:EL53)</f>
        <v>0</v>
      </c>
      <c r="AK59" s="2">
        <f>SUM(คะแนนรายข้อ!EN53:ER53)</f>
        <v>0</v>
      </c>
      <c r="AL59" s="38">
        <f t="shared" si="5"/>
        <v>0</v>
      </c>
    </row>
    <row r="60" spans="1:38">
      <c r="A60" s="37">
        <v>16</v>
      </c>
      <c r="B60" s="41">
        <f>คะแนนรายข้อ!B54</f>
        <v>0</v>
      </c>
      <c r="C60" s="41">
        <f>คะแนนรายข้อ!C54</f>
        <v>0</v>
      </c>
      <c r="D60" s="34">
        <f>SUM(คะแนนรายข้อ!D54:G54)</f>
        <v>0</v>
      </c>
      <c r="E60" s="34">
        <f>SUM(คะแนนรายข้อ!H54:K54)</f>
        <v>0</v>
      </c>
      <c r="F60" s="34">
        <f>SUM(คะแนนรายข้อ!L54:O54)</f>
        <v>0</v>
      </c>
      <c r="G60" s="34">
        <f>SUM(คะแนนรายข้อ!P54:S54)</f>
        <v>0</v>
      </c>
      <c r="H60" s="34">
        <f>SUM(คะแนนรายข้อ!T54:W54)</f>
        <v>0</v>
      </c>
      <c r="I60" s="34">
        <f>SUM(คะแนนรายข้อ!X54:AA54)</f>
        <v>0</v>
      </c>
      <c r="J60" s="34">
        <f>SUM(คะแนนรายข้อ!AB54:AE54)</f>
        <v>0</v>
      </c>
      <c r="K60" s="34">
        <f>SUM(คะแนนรายข้อ!AF54:AI54)</f>
        <v>0</v>
      </c>
      <c r="L60" s="34">
        <f>SUM(คะแนนรายข้อ!AJ54:AM54)</f>
        <v>0</v>
      </c>
      <c r="M60" s="34">
        <f>SUM(คะแนนรายข้อ!AN54:AQ54)</f>
        <v>0</v>
      </c>
      <c r="N60" s="34">
        <f>SUM(คะแนนรายข้อ!AR54:AU54)</f>
        <v>0</v>
      </c>
      <c r="O60" s="34">
        <f>SUM(คะแนนรายข้อ!AV54:AY54)</f>
        <v>0</v>
      </c>
      <c r="P60" s="34">
        <f>SUM(คะแนนรายข้อ!AZ54:BC54)</f>
        <v>0</v>
      </c>
      <c r="Q60" s="34">
        <f>SUM(คะแนนรายข้อ!BE54:BK54)</f>
        <v>0</v>
      </c>
      <c r="R60" s="1">
        <f>SUM(คะแนนรายข้อ!BM54:BN54)</f>
        <v>0</v>
      </c>
      <c r="S60" s="1">
        <f>SUM(คะแนนรายข้อ!BO54:BP54)</f>
        <v>0</v>
      </c>
      <c r="T60" s="1">
        <f>SUM(คะแนนรายข้อ!BQ54:BR54)</f>
        <v>0</v>
      </c>
      <c r="U60" s="1">
        <f>SUM(คะแนนรายข้อ!BS54:BT54)</f>
        <v>0</v>
      </c>
      <c r="V60" s="1">
        <f>SUM(คะแนนรายข้อ!BU54:BV54)</f>
        <v>0</v>
      </c>
      <c r="W60" s="1">
        <f>SUM(คะแนนรายข้อ!BW54:BX54)</f>
        <v>0</v>
      </c>
      <c r="X60" s="1">
        <f>SUM(คะแนนรายข้อ!BY54:BZ54)</f>
        <v>0</v>
      </c>
      <c r="Y60" s="1">
        <f>SUM(คะแนนรายข้อ!CA54:CB54)</f>
        <v>0</v>
      </c>
      <c r="Z60" s="1">
        <f>SUM(คะแนนรายข้อ!CC54:CD54)</f>
        <v>0</v>
      </c>
      <c r="AA60" s="1">
        <f>SUM(คะแนนรายข้อ!CE54:CF54)</f>
        <v>0</v>
      </c>
      <c r="AB60" s="1">
        <f>SUM(คะแนนรายข้อ!CG54:CH54)</f>
        <v>0</v>
      </c>
      <c r="AC60" s="1">
        <f>SUM(คะแนนรายข้อ!CI54:CJ54)</f>
        <v>0</v>
      </c>
      <c r="AD60" s="1">
        <f>SUM(คะแนนรายข้อ!CK54:CL54)</f>
        <v>0</v>
      </c>
      <c r="AE60" s="38">
        <f>SUM(คะแนนรายข้อ!CN54:CX54)</f>
        <v>0</v>
      </c>
      <c r="AF60" s="38">
        <f>SUM(คะแนนรายข้อ!CZ54:DI54)</f>
        <v>0</v>
      </c>
      <c r="AG60" s="38">
        <f>SUM(คะแนนรายข้อ!DK54:DT54)</f>
        <v>0</v>
      </c>
      <c r="AH60" s="2">
        <f>SUM(คะแนนรายข้อ!DV54:DZ54)</f>
        <v>0</v>
      </c>
      <c r="AI60" s="2">
        <f>SUM(คะแนนรายข้อ!EB54:EF54)</f>
        <v>0</v>
      </c>
      <c r="AJ60" s="2">
        <f>SUM(คะแนนรายข้อ!EH54:EL54)</f>
        <v>0</v>
      </c>
      <c r="AK60" s="2">
        <f>SUM(คะแนนรายข้อ!EN54:ER54)</f>
        <v>0</v>
      </c>
      <c r="AL60" s="38">
        <f t="shared" si="5"/>
        <v>0</v>
      </c>
    </row>
    <row r="61" spans="1:38">
      <c r="A61" s="37">
        <v>17</v>
      </c>
      <c r="B61" s="41">
        <f>คะแนนรายข้อ!B55</f>
        <v>0</v>
      </c>
      <c r="C61" s="41">
        <f>คะแนนรายข้อ!C55</f>
        <v>0</v>
      </c>
      <c r="D61" s="34">
        <f>SUM(คะแนนรายข้อ!D55:G55)</f>
        <v>0</v>
      </c>
      <c r="E61" s="34">
        <f>SUM(คะแนนรายข้อ!H55:K55)</f>
        <v>0</v>
      </c>
      <c r="F61" s="34">
        <f>SUM(คะแนนรายข้อ!L55:O55)</f>
        <v>0</v>
      </c>
      <c r="G61" s="34">
        <f>SUM(คะแนนรายข้อ!P55:S55)</f>
        <v>0</v>
      </c>
      <c r="H61" s="34">
        <f>SUM(คะแนนรายข้อ!T55:W55)</f>
        <v>0</v>
      </c>
      <c r="I61" s="34">
        <f>SUM(คะแนนรายข้อ!X55:AA55)</f>
        <v>0</v>
      </c>
      <c r="J61" s="34">
        <f>SUM(คะแนนรายข้อ!AB55:AE55)</f>
        <v>0</v>
      </c>
      <c r="K61" s="34">
        <f>SUM(คะแนนรายข้อ!AF55:AI55)</f>
        <v>0</v>
      </c>
      <c r="L61" s="34">
        <f>SUM(คะแนนรายข้อ!AJ55:AM55)</f>
        <v>0</v>
      </c>
      <c r="M61" s="34">
        <f>SUM(คะแนนรายข้อ!AN55:AQ55)</f>
        <v>0</v>
      </c>
      <c r="N61" s="34">
        <f>SUM(คะแนนรายข้อ!AR55:AU55)</f>
        <v>0</v>
      </c>
      <c r="O61" s="34">
        <f>SUM(คะแนนรายข้อ!AV55:AY55)</f>
        <v>0</v>
      </c>
      <c r="P61" s="34">
        <f>SUM(คะแนนรายข้อ!AZ55:BC55)</f>
        <v>0</v>
      </c>
      <c r="Q61" s="34">
        <f>SUM(คะแนนรายข้อ!BE55:BK55)</f>
        <v>0</v>
      </c>
      <c r="R61" s="1">
        <f>SUM(คะแนนรายข้อ!BM55:BN55)</f>
        <v>0</v>
      </c>
      <c r="S61" s="1">
        <f>SUM(คะแนนรายข้อ!BO55:BP55)</f>
        <v>0</v>
      </c>
      <c r="T61" s="1">
        <f>SUM(คะแนนรายข้อ!BQ55:BR55)</f>
        <v>0</v>
      </c>
      <c r="U61" s="1">
        <f>SUM(คะแนนรายข้อ!BS55:BT55)</f>
        <v>0</v>
      </c>
      <c r="V61" s="1">
        <f>SUM(คะแนนรายข้อ!BU55:BV55)</f>
        <v>0</v>
      </c>
      <c r="W61" s="1">
        <f>SUM(คะแนนรายข้อ!BW55:BX55)</f>
        <v>0</v>
      </c>
      <c r="X61" s="1">
        <f>SUM(คะแนนรายข้อ!BY55:BZ55)</f>
        <v>0</v>
      </c>
      <c r="Y61" s="1">
        <f>SUM(คะแนนรายข้อ!CA55:CB55)</f>
        <v>0</v>
      </c>
      <c r="Z61" s="1">
        <f>SUM(คะแนนรายข้อ!CC55:CD55)</f>
        <v>0</v>
      </c>
      <c r="AA61" s="1">
        <f>SUM(คะแนนรายข้อ!CE55:CF55)</f>
        <v>0</v>
      </c>
      <c r="AB61" s="1">
        <f>SUM(คะแนนรายข้อ!CG55:CH55)</f>
        <v>0</v>
      </c>
      <c r="AC61" s="1">
        <f>SUM(คะแนนรายข้อ!CI55:CJ55)</f>
        <v>0</v>
      </c>
      <c r="AD61" s="1">
        <f>SUM(คะแนนรายข้อ!CK55:CL55)</f>
        <v>0</v>
      </c>
      <c r="AE61" s="38">
        <f>SUM(คะแนนรายข้อ!CN55:CX55)</f>
        <v>0</v>
      </c>
      <c r="AF61" s="38">
        <f>SUM(คะแนนรายข้อ!CZ55:DI55)</f>
        <v>0</v>
      </c>
      <c r="AG61" s="38">
        <f>SUM(คะแนนรายข้อ!DK55:DT55)</f>
        <v>0</v>
      </c>
      <c r="AH61" s="2">
        <f>SUM(คะแนนรายข้อ!DV55:DZ55)</f>
        <v>0</v>
      </c>
      <c r="AI61" s="2">
        <f>SUM(คะแนนรายข้อ!EB55:EF55)</f>
        <v>0</v>
      </c>
      <c r="AJ61" s="2">
        <f>SUM(คะแนนรายข้อ!EH55:EL55)</f>
        <v>0</v>
      </c>
      <c r="AK61" s="2">
        <f>SUM(คะแนนรายข้อ!EN55:ER55)</f>
        <v>0</v>
      </c>
      <c r="AL61" s="38">
        <f t="shared" si="5"/>
        <v>0</v>
      </c>
    </row>
    <row r="62" spans="1:38">
      <c r="A62" s="37">
        <v>18</v>
      </c>
      <c r="B62" s="41">
        <f>คะแนนรายข้อ!B56</f>
        <v>0</v>
      </c>
      <c r="C62" s="41">
        <f>คะแนนรายข้อ!C56</f>
        <v>0</v>
      </c>
      <c r="D62" s="34">
        <f>SUM(คะแนนรายข้อ!D56:G56)</f>
        <v>0</v>
      </c>
      <c r="E62" s="34">
        <f>SUM(คะแนนรายข้อ!H56:K56)</f>
        <v>0</v>
      </c>
      <c r="F62" s="34">
        <f>SUM(คะแนนรายข้อ!L56:O56)</f>
        <v>0</v>
      </c>
      <c r="G62" s="34">
        <f>SUM(คะแนนรายข้อ!P56:S56)</f>
        <v>0</v>
      </c>
      <c r="H62" s="34">
        <f>SUM(คะแนนรายข้อ!T56:W56)</f>
        <v>0</v>
      </c>
      <c r="I62" s="34">
        <f>SUM(คะแนนรายข้อ!X56:AA56)</f>
        <v>0</v>
      </c>
      <c r="J62" s="34">
        <f>SUM(คะแนนรายข้อ!AB56:AE56)</f>
        <v>0</v>
      </c>
      <c r="K62" s="34">
        <f>SUM(คะแนนรายข้อ!AF56:AI56)</f>
        <v>0</v>
      </c>
      <c r="L62" s="34">
        <f>SUM(คะแนนรายข้อ!AJ56:AM56)</f>
        <v>0</v>
      </c>
      <c r="M62" s="34">
        <f>SUM(คะแนนรายข้อ!AN56:AQ56)</f>
        <v>0</v>
      </c>
      <c r="N62" s="34">
        <f>SUM(คะแนนรายข้อ!AR56:AU56)</f>
        <v>0</v>
      </c>
      <c r="O62" s="34">
        <f>SUM(คะแนนรายข้อ!AV56:AY56)</f>
        <v>0</v>
      </c>
      <c r="P62" s="34">
        <f>SUM(คะแนนรายข้อ!AZ56:BC56)</f>
        <v>0</v>
      </c>
      <c r="Q62" s="34">
        <f>SUM(คะแนนรายข้อ!BE56:BK56)</f>
        <v>0</v>
      </c>
      <c r="R62" s="1">
        <f>SUM(คะแนนรายข้อ!BM56:BN56)</f>
        <v>0</v>
      </c>
      <c r="S62" s="1">
        <f>SUM(คะแนนรายข้อ!BO56:BP56)</f>
        <v>0</v>
      </c>
      <c r="T62" s="1">
        <f>SUM(คะแนนรายข้อ!BQ56:BR56)</f>
        <v>0</v>
      </c>
      <c r="U62" s="1">
        <f>SUM(คะแนนรายข้อ!BS56:BT56)</f>
        <v>0</v>
      </c>
      <c r="V62" s="1">
        <f>SUM(คะแนนรายข้อ!BU56:BV56)</f>
        <v>0</v>
      </c>
      <c r="W62" s="1">
        <f>SUM(คะแนนรายข้อ!BW56:BX56)</f>
        <v>0</v>
      </c>
      <c r="X62" s="1">
        <f>SUM(คะแนนรายข้อ!BY56:BZ56)</f>
        <v>0</v>
      </c>
      <c r="Y62" s="1">
        <f>SUM(คะแนนรายข้อ!CA56:CB56)</f>
        <v>0</v>
      </c>
      <c r="Z62" s="1">
        <f>SUM(คะแนนรายข้อ!CC56:CD56)</f>
        <v>0</v>
      </c>
      <c r="AA62" s="1">
        <f>SUM(คะแนนรายข้อ!CE56:CF56)</f>
        <v>0</v>
      </c>
      <c r="AB62" s="1">
        <f>SUM(คะแนนรายข้อ!CG56:CH56)</f>
        <v>0</v>
      </c>
      <c r="AC62" s="1">
        <f>SUM(คะแนนรายข้อ!CI56:CJ56)</f>
        <v>0</v>
      </c>
      <c r="AD62" s="1">
        <f>SUM(คะแนนรายข้อ!CK56:CL56)</f>
        <v>0</v>
      </c>
      <c r="AE62" s="38">
        <f>SUM(คะแนนรายข้อ!CN56:CX56)</f>
        <v>0</v>
      </c>
      <c r="AF62" s="38">
        <f>SUM(คะแนนรายข้อ!CZ56:DI56)</f>
        <v>0</v>
      </c>
      <c r="AG62" s="38">
        <f>SUM(คะแนนรายข้อ!DK56:DT56)</f>
        <v>0</v>
      </c>
      <c r="AH62" s="2">
        <f>SUM(คะแนนรายข้อ!DV56:DZ56)</f>
        <v>0</v>
      </c>
      <c r="AI62" s="2">
        <f>SUM(คะแนนรายข้อ!EB56:EF56)</f>
        <v>0</v>
      </c>
      <c r="AJ62" s="2">
        <f>SUM(คะแนนรายข้อ!EH56:EL56)</f>
        <v>0</v>
      </c>
      <c r="AK62" s="2">
        <f>SUM(คะแนนรายข้อ!EN56:ER56)</f>
        <v>0</v>
      </c>
      <c r="AL62" s="38">
        <f t="shared" si="5"/>
        <v>0</v>
      </c>
    </row>
    <row r="63" spans="1:38">
      <c r="A63" s="37">
        <v>19</v>
      </c>
      <c r="B63" s="41">
        <f>คะแนนรายข้อ!B57</f>
        <v>0</v>
      </c>
      <c r="C63" s="41">
        <f>คะแนนรายข้อ!C57</f>
        <v>0</v>
      </c>
      <c r="D63" s="34">
        <f>SUM(คะแนนรายข้อ!D57:G57)</f>
        <v>0</v>
      </c>
      <c r="E63" s="34">
        <f>SUM(คะแนนรายข้อ!H57:K57)</f>
        <v>0</v>
      </c>
      <c r="F63" s="34">
        <f>SUM(คะแนนรายข้อ!L57:O57)</f>
        <v>0</v>
      </c>
      <c r="G63" s="34">
        <f>SUM(คะแนนรายข้อ!P57:S57)</f>
        <v>0</v>
      </c>
      <c r="H63" s="34">
        <f>SUM(คะแนนรายข้อ!T57:W57)</f>
        <v>0</v>
      </c>
      <c r="I63" s="34">
        <f>SUM(คะแนนรายข้อ!X57:AA57)</f>
        <v>0</v>
      </c>
      <c r="J63" s="34">
        <f>SUM(คะแนนรายข้อ!AB57:AE57)</f>
        <v>0</v>
      </c>
      <c r="K63" s="34">
        <f>SUM(คะแนนรายข้อ!AF57:AI57)</f>
        <v>0</v>
      </c>
      <c r="L63" s="34">
        <f>SUM(คะแนนรายข้อ!AJ57:AM57)</f>
        <v>0</v>
      </c>
      <c r="M63" s="34">
        <f>SUM(คะแนนรายข้อ!AN57:AQ57)</f>
        <v>0</v>
      </c>
      <c r="N63" s="34">
        <f>SUM(คะแนนรายข้อ!AR57:AU57)</f>
        <v>0</v>
      </c>
      <c r="O63" s="34">
        <f>SUM(คะแนนรายข้อ!AV57:AY57)</f>
        <v>0</v>
      </c>
      <c r="P63" s="34">
        <f>SUM(คะแนนรายข้อ!AZ57:BC57)</f>
        <v>0</v>
      </c>
      <c r="Q63" s="34">
        <f>SUM(คะแนนรายข้อ!BE57:BK57)</f>
        <v>0</v>
      </c>
      <c r="R63" s="1">
        <f>SUM(คะแนนรายข้อ!BM57:BN57)</f>
        <v>0</v>
      </c>
      <c r="S63" s="1">
        <f>SUM(คะแนนรายข้อ!BO57:BP57)</f>
        <v>0</v>
      </c>
      <c r="T63" s="1">
        <f>SUM(คะแนนรายข้อ!BQ57:BR57)</f>
        <v>0</v>
      </c>
      <c r="U63" s="1">
        <f>SUM(คะแนนรายข้อ!BS57:BT57)</f>
        <v>0</v>
      </c>
      <c r="V63" s="1">
        <f>SUM(คะแนนรายข้อ!BU57:BV57)</f>
        <v>0</v>
      </c>
      <c r="W63" s="1">
        <f>SUM(คะแนนรายข้อ!BW57:BX57)</f>
        <v>0</v>
      </c>
      <c r="X63" s="1">
        <f>SUM(คะแนนรายข้อ!BY57:BZ57)</f>
        <v>0</v>
      </c>
      <c r="Y63" s="1">
        <f>SUM(คะแนนรายข้อ!CA57:CB57)</f>
        <v>0</v>
      </c>
      <c r="Z63" s="1">
        <f>SUM(คะแนนรายข้อ!CC57:CD57)</f>
        <v>0</v>
      </c>
      <c r="AA63" s="1">
        <f>SUM(คะแนนรายข้อ!CE57:CF57)</f>
        <v>0</v>
      </c>
      <c r="AB63" s="1">
        <f>SUM(คะแนนรายข้อ!CG57:CH57)</f>
        <v>0</v>
      </c>
      <c r="AC63" s="1">
        <f>SUM(คะแนนรายข้อ!CI57:CJ57)</f>
        <v>0</v>
      </c>
      <c r="AD63" s="1">
        <f>SUM(คะแนนรายข้อ!CK57:CL57)</f>
        <v>0</v>
      </c>
      <c r="AE63" s="38">
        <f>SUM(คะแนนรายข้อ!CN57:CX57)</f>
        <v>0</v>
      </c>
      <c r="AF63" s="38">
        <f>SUM(คะแนนรายข้อ!CZ57:DI57)</f>
        <v>0</v>
      </c>
      <c r="AG63" s="38">
        <f>SUM(คะแนนรายข้อ!DK57:DT57)</f>
        <v>0</v>
      </c>
      <c r="AH63" s="2">
        <f>SUM(คะแนนรายข้อ!DV57:DZ57)</f>
        <v>0</v>
      </c>
      <c r="AI63" s="2">
        <f>SUM(คะแนนรายข้อ!EB57:EF57)</f>
        <v>0</v>
      </c>
      <c r="AJ63" s="2">
        <f>SUM(คะแนนรายข้อ!EH57:EL57)</f>
        <v>0</v>
      </c>
      <c r="AK63" s="2">
        <f>SUM(คะแนนรายข้อ!EN57:ER57)</f>
        <v>0</v>
      </c>
      <c r="AL63" s="38">
        <f t="shared" si="5"/>
        <v>0</v>
      </c>
    </row>
    <row r="64" spans="1:38">
      <c r="A64" s="37">
        <v>20</v>
      </c>
      <c r="B64" s="41">
        <f>คะแนนรายข้อ!B58</f>
        <v>0</v>
      </c>
      <c r="C64" s="41">
        <f>คะแนนรายข้อ!C58</f>
        <v>0</v>
      </c>
      <c r="D64" s="34">
        <f>SUM(คะแนนรายข้อ!D58:G58)</f>
        <v>0</v>
      </c>
      <c r="E64" s="34">
        <f>SUM(คะแนนรายข้อ!H58:K58)</f>
        <v>0</v>
      </c>
      <c r="F64" s="34">
        <f>SUM(คะแนนรายข้อ!L58:O58)</f>
        <v>0</v>
      </c>
      <c r="G64" s="34">
        <f>SUM(คะแนนรายข้อ!P58:S58)</f>
        <v>0</v>
      </c>
      <c r="H64" s="34">
        <f>SUM(คะแนนรายข้อ!T58:W58)</f>
        <v>0</v>
      </c>
      <c r="I64" s="34">
        <f>SUM(คะแนนรายข้อ!X58:AA58)</f>
        <v>0</v>
      </c>
      <c r="J64" s="34">
        <f>SUM(คะแนนรายข้อ!AB58:AE58)</f>
        <v>0</v>
      </c>
      <c r="K64" s="34">
        <f>SUM(คะแนนรายข้อ!AF58:AI58)</f>
        <v>0</v>
      </c>
      <c r="L64" s="34">
        <f>SUM(คะแนนรายข้อ!AJ58:AM58)</f>
        <v>0</v>
      </c>
      <c r="M64" s="34">
        <f>SUM(คะแนนรายข้อ!AN58:AQ58)</f>
        <v>0</v>
      </c>
      <c r="N64" s="34">
        <f>SUM(คะแนนรายข้อ!AR58:AU58)</f>
        <v>0</v>
      </c>
      <c r="O64" s="34">
        <f>SUM(คะแนนรายข้อ!AV58:AY58)</f>
        <v>0</v>
      </c>
      <c r="P64" s="34">
        <f>SUM(คะแนนรายข้อ!AZ58:BC58)</f>
        <v>0</v>
      </c>
      <c r="Q64" s="34">
        <f>SUM(คะแนนรายข้อ!BE58:BK58)</f>
        <v>0</v>
      </c>
      <c r="R64" s="1">
        <f>SUM(คะแนนรายข้อ!BM58:BN58)</f>
        <v>0</v>
      </c>
      <c r="S64" s="1">
        <f>SUM(คะแนนรายข้อ!BO58:BP58)</f>
        <v>0</v>
      </c>
      <c r="T64" s="1">
        <f>SUM(คะแนนรายข้อ!BQ58:BR58)</f>
        <v>0</v>
      </c>
      <c r="U64" s="1">
        <f>SUM(คะแนนรายข้อ!BS58:BT58)</f>
        <v>0</v>
      </c>
      <c r="V64" s="1">
        <f>SUM(คะแนนรายข้อ!BU58:BV58)</f>
        <v>0</v>
      </c>
      <c r="W64" s="1">
        <f>SUM(คะแนนรายข้อ!BW58:BX58)</f>
        <v>0</v>
      </c>
      <c r="X64" s="1">
        <f>SUM(คะแนนรายข้อ!BY58:BZ58)</f>
        <v>0</v>
      </c>
      <c r="Y64" s="1">
        <f>SUM(คะแนนรายข้อ!CA58:CB58)</f>
        <v>0</v>
      </c>
      <c r="Z64" s="1">
        <f>SUM(คะแนนรายข้อ!CC58:CD58)</f>
        <v>0</v>
      </c>
      <c r="AA64" s="1">
        <f>SUM(คะแนนรายข้อ!CE58:CF58)</f>
        <v>0</v>
      </c>
      <c r="AB64" s="1">
        <f>SUM(คะแนนรายข้อ!CG58:CH58)</f>
        <v>0</v>
      </c>
      <c r="AC64" s="1">
        <f>SUM(คะแนนรายข้อ!CI58:CJ58)</f>
        <v>0</v>
      </c>
      <c r="AD64" s="1">
        <f>SUM(คะแนนรายข้อ!CK58:CL58)</f>
        <v>0</v>
      </c>
      <c r="AE64" s="38">
        <f>SUM(คะแนนรายข้อ!CN58:CX58)</f>
        <v>0</v>
      </c>
      <c r="AF64" s="38">
        <f>SUM(คะแนนรายข้อ!CZ58:DI58)</f>
        <v>0</v>
      </c>
      <c r="AG64" s="38">
        <f>SUM(คะแนนรายข้อ!DK58:DT58)</f>
        <v>0</v>
      </c>
      <c r="AH64" s="2">
        <f>SUM(คะแนนรายข้อ!DV58:DZ58)</f>
        <v>0</v>
      </c>
      <c r="AI64" s="2">
        <f>SUM(คะแนนรายข้อ!EB58:EF58)</f>
        <v>0</v>
      </c>
      <c r="AJ64" s="2">
        <f>SUM(คะแนนรายข้อ!EH58:EL58)</f>
        <v>0</v>
      </c>
      <c r="AK64" s="2">
        <f>SUM(คะแนนรายข้อ!EN58:ER58)</f>
        <v>0</v>
      </c>
      <c r="AL64" s="38">
        <f t="shared" si="5"/>
        <v>0</v>
      </c>
    </row>
    <row r="65" spans="1:38">
      <c r="A65" s="37">
        <v>21</v>
      </c>
      <c r="B65" s="41">
        <f>คะแนนรายข้อ!B59</f>
        <v>0</v>
      </c>
      <c r="C65" s="41">
        <f>คะแนนรายข้อ!C59</f>
        <v>0</v>
      </c>
      <c r="D65" s="34">
        <f>SUM(คะแนนรายข้อ!D59:G59)</f>
        <v>0</v>
      </c>
      <c r="E65" s="34">
        <f>SUM(คะแนนรายข้อ!H59:K59)</f>
        <v>0</v>
      </c>
      <c r="F65" s="34">
        <f>SUM(คะแนนรายข้อ!L59:O59)</f>
        <v>0</v>
      </c>
      <c r="G65" s="34">
        <f>SUM(คะแนนรายข้อ!P59:S59)</f>
        <v>0</v>
      </c>
      <c r="H65" s="34">
        <f>SUM(คะแนนรายข้อ!T59:W59)</f>
        <v>0</v>
      </c>
      <c r="I65" s="34">
        <f>SUM(คะแนนรายข้อ!X59:AA59)</f>
        <v>0</v>
      </c>
      <c r="J65" s="34">
        <f>SUM(คะแนนรายข้อ!AB59:AE59)</f>
        <v>0</v>
      </c>
      <c r="K65" s="34">
        <f>SUM(คะแนนรายข้อ!AF59:AI59)</f>
        <v>0</v>
      </c>
      <c r="L65" s="34">
        <f>SUM(คะแนนรายข้อ!AJ59:AM59)</f>
        <v>0</v>
      </c>
      <c r="M65" s="34">
        <f>SUM(คะแนนรายข้อ!AN59:AQ59)</f>
        <v>0</v>
      </c>
      <c r="N65" s="34">
        <f>SUM(คะแนนรายข้อ!AR59:AU59)</f>
        <v>0</v>
      </c>
      <c r="O65" s="34">
        <f>SUM(คะแนนรายข้อ!AV59:AY59)</f>
        <v>0</v>
      </c>
      <c r="P65" s="34">
        <f>SUM(คะแนนรายข้อ!AZ59:BC59)</f>
        <v>0</v>
      </c>
      <c r="Q65" s="34">
        <f>SUM(คะแนนรายข้อ!BE59:BK59)</f>
        <v>0</v>
      </c>
      <c r="R65" s="1">
        <f>SUM(คะแนนรายข้อ!BM59:BN59)</f>
        <v>0</v>
      </c>
      <c r="S65" s="1">
        <f>SUM(คะแนนรายข้อ!BO59:BP59)</f>
        <v>0</v>
      </c>
      <c r="T65" s="1">
        <f>SUM(คะแนนรายข้อ!BQ59:BR59)</f>
        <v>0</v>
      </c>
      <c r="U65" s="1">
        <f>SUM(คะแนนรายข้อ!BS59:BT59)</f>
        <v>0</v>
      </c>
      <c r="V65" s="1">
        <f>SUM(คะแนนรายข้อ!BU59:BV59)</f>
        <v>0</v>
      </c>
      <c r="W65" s="1">
        <f>SUM(คะแนนรายข้อ!BW59:BX59)</f>
        <v>0</v>
      </c>
      <c r="X65" s="1">
        <f>SUM(คะแนนรายข้อ!BY59:BZ59)</f>
        <v>0</v>
      </c>
      <c r="Y65" s="1">
        <f>SUM(คะแนนรายข้อ!CA59:CB59)</f>
        <v>0</v>
      </c>
      <c r="Z65" s="1">
        <f>SUM(คะแนนรายข้อ!CC59:CD59)</f>
        <v>0</v>
      </c>
      <c r="AA65" s="1">
        <f>SUM(คะแนนรายข้อ!CE59:CF59)</f>
        <v>0</v>
      </c>
      <c r="AB65" s="1">
        <f>SUM(คะแนนรายข้อ!CG59:CH59)</f>
        <v>0</v>
      </c>
      <c r="AC65" s="1">
        <f>SUM(คะแนนรายข้อ!CI59:CJ59)</f>
        <v>0</v>
      </c>
      <c r="AD65" s="1">
        <f>SUM(คะแนนรายข้อ!CK59:CL59)</f>
        <v>0</v>
      </c>
      <c r="AE65" s="38">
        <f>SUM(คะแนนรายข้อ!CN59:CX59)</f>
        <v>0</v>
      </c>
      <c r="AF65" s="38">
        <f>SUM(คะแนนรายข้อ!CZ59:DI59)</f>
        <v>0</v>
      </c>
      <c r="AG65" s="38">
        <f>SUM(คะแนนรายข้อ!DK59:DT59)</f>
        <v>0</v>
      </c>
      <c r="AH65" s="2">
        <f>SUM(คะแนนรายข้อ!DV59:DZ59)</f>
        <v>0</v>
      </c>
      <c r="AI65" s="2">
        <f>SUM(คะแนนรายข้อ!EB59:EF59)</f>
        <v>0</v>
      </c>
      <c r="AJ65" s="2">
        <f>SUM(คะแนนรายข้อ!EH59:EL59)</f>
        <v>0</v>
      </c>
      <c r="AK65" s="2">
        <f>SUM(คะแนนรายข้อ!EN59:ER59)</f>
        <v>0</v>
      </c>
      <c r="AL65" s="38">
        <f t="shared" si="5"/>
        <v>0</v>
      </c>
    </row>
    <row r="66" spans="1:38">
      <c r="A66" s="37">
        <v>22</v>
      </c>
      <c r="B66" s="41">
        <f>คะแนนรายข้อ!B60</f>
        <v>0</v>
      </c>
      <c r="C66" s="41">
        <f>คะแนนรายข้อ!C60</f>
        <v>0</v>
      </c>
      <c r="D66" s="34">
        <f>SUM(คะแนนรายข้อ!D60:G60)</f>
        <v>0</v>
      </c>
      <c r="E66" s="34">
        <f>SUM(คะแนนรายข้อ!H60:K60)</f>
        <v>0</v>
      </c>
      <c r="F66" s="34">
        <f>SUM(คะแนนรายข้อ!L60:O60)</f>
        <v>0</v>
      </c>
      <c r="G66" s="34">
        <f>SUM(คะแนนรายข้อ!P60:S60)</f>
        <v>0</v>
      </c>
      <c r="H66" s="34">
        <f>SUM(คะแนนรายข้อ!T60:W60)</f>
        <v>0</v>
      </c>
      <c r="I66" s="34">
        <f>SUM(คะแนนรายข้อ!X60:AA60)</f>
        <v>0</v>
      </c>
      <c r="J66" s="34">
        <f>SUM(คะแนนรายข้อ!AB60:AE60)</f>
        <v>0</v>
      </c>
      <c r="K66" s="34">
        <f>SUM(คะแนนรายข้อ!AF60:AI60)</f>
        <v>0</v>
      </c>
      <c r="L66" s="34">
        <f>SUM(คะแนนรายข้อ!AJ60:AM60)</f>
        <v>0</v>
      </c>
      <c r="M66" s="34">
        <f>SUM(คะแนนรายข้อ!AN60:AQ60)</f>
        <v>0</v>
      </c>
      <c r="N66" s="34">
        <f>SUM(คะแนนรายข้อ!AR60:AU60)</f>
        <v>0</v>
      </c>
      <c r="O66" s="34">
        <f>SUM(คะแนนรายข้อ!AV60:AY60)</f>
        <v>0</v>
      </c>
      <c r="P66" s="34">
        <f>SUM(คะแนนรายข้อ!AZ60:BC60)</f>
        <v>0</v>
      </c>
      <c r="Q66" s="34">
        <f>SUM(คะแนนรายข้อ!BE60:BK60)</f>
        <v>0</v>
      </c>
      <c r="R66" s="1">
        <f>SUM(คะแนนรายข้อ!BM60:BN60)</f>
        <v>0</v>
      </c>
      <c r="S66" s="1">
        <f>SUM(คะแนนรายข้อ!BO60:BP60)</f>
        <v>0</v>
      </c>
      <c r="T66" s="1">
        <f>SUM(คะแนนรายข้อ!BQ60:BR60)</f>
        <v>0</v>
      </c>
      <c r="U66" s="1">
        <f>SUM(คะแนนรายข้อ!BS60:BT60)</f>
        <v>0</v>
      </c>
      <c r="V66" s="1">
        <f>SUM(คะแนนรายข้อ!BU60:BV60)</f>
        <v>0</v>
      </c>
      <c r="W66" s="1">
        <f>SUM(คะแนนรายข้อ!BW60:BX60)</f>
        <v>0</v>
      </c>
      <c r="X66" s="1">
        <f>SUM(คะแนนรายข้อ!BY60:BZ60)</f>
        <v>0</v>
      </c>
      <c r="Y66" s="1">
        <f>SUM(คะแนนรายข้อ!CA60:CB60)</f>
        <v>0</v>
      </c>
      <c r="Z66" s="1">
        <f>SUM(คะแนนรายข้อ!CC60:CD60)</f>
        <v>0</v>
      </c>
      <c r="AA66" s="1">
        <f>SUM(คะแนนรายข้อ!CE60:CF60)</f>
        <v>0</v>
      </c>
      <c r="AB66" s="1">
        <f>SUM(คะแนนรายข้อ!CG60:CH60)</f>
        <v>0</v>
      </c>
      <c r="AC66" s="1">
        <f>SUM(คะแนนรายข้อ!CI60:CJ60)</f>
        <v>0</v>
      </c>
      <c r="AD66" s="1">
        <f>SUM(คะแนนรายข้อ!CK60:CL60)</f>
        <v>0</v>
      </c>
      <c r="AE66" s="38">
        <f>SUM(คะแนนรายข้อ!CN60:CX60)</f>
        <v>0</v>
      </c>
      <c r="AF66" s="38">
        <f>SUM(คะแนนรายข้อ!CZ60:DI60)</f>
        <v>0</v>
      </c>
      <c r="AG66" s="38">
        <f>SUM(คะแนนรายข้อ!DK60:DT60)</f>
        <v>0</v>
      </c>
      <c r="AH66" s="2">
        <f>SUM(คะแนนรายข้อ!DV60:DZ60)</f>
        <v>0</v>
      </c>
      <c r="AI66" s="2">
        <f>SUM(คะแนนรายข้อ!EB60:EF60)</f>
        <v>0</v>
      </c>
      <c r="AJ66" s="2">
        <f>SUM(คะแนนรายข้อ!EH60:EL60)</f>
        <v>0</v>
      </c>
      <c r="AK66" s="2">
        <f>SUM(คะแนนรายข้อ!EN60:ER60)</f>
        <v>0</v>
      </c>
      <c r="AL66" s="38">
        <f t="shared" si="5"/>
        <v>0</v>
      </c>
    </row>
    <row r="67" spans="1:38">
      <c r="A67" s="37">
        <v>23</v>
      </c>
      <c r="B67" s="41">
        <f>คะแนนรายข้อ!B61</f>
        <v>0</v>
      </c>
      <c r="C67" s="41">
        <f>คะแนนรายข้อ!C61</f>
        <v>0</v>
      </c>
      <c r="D67" s="34">
        <f>SUM(คะแนนรายข้อ!D61:G61)</f>
        <v>0</v>
      </c>
      <c r="E67" s="34">
        <f>SUM(คะแนนรายข้อ!H61:K61)</f>
        <v>0</v>
      </c>
      <c r="F67" s="34">
        <f>SUM(คะแนนรายข้อ!L61:O61)</f>
        <v>0</v>
      </c>
      <c r="G67" s="34">
        <f>SUM(คะแนนรายข้อ!P61:S61)</f>
        <v>0</v>
      </c>
      <c r="H67" s="34">
        <f>SUM(คะแนนรายข้อ!T61:W61)</f>
        <v>0</v>
      </c>
      <c r="I67" s="34">
        <f>SUM(คะแนนรายข้อ!X61:AA61)</f>
        <v>0</v>
      </c>
      <c r="J67" s="34">
        <f>SUM(คะแนนรายข้อ!AB61:AE61)</f>
        <v>0</v>
      </c>
      <c r="K67" s="34">
        <f>SUM(คะแนนรายข้อ!AF61:AI61)</f>
        <v>0</v>
      </c>
      <c r="L67" s="34">
        <f>SUM(คะแนนรายข้อ!AJ61:AM61)</f>
        <v>0</v>
      </c>
      <c r="M67" s="34">
        <f>SUM(คะแนนรายข้อ!AN61:AQ61)</f>
        <v>0</v>
      </c>
      <c r="N67" s="34">
        <f>SUM(คะแนนรายข้อ!AR61:AU61)</f>
        <v>0</v>
      </c>
      <c r="O67" s="34">
        <f>SUM(คะแนนรายข้อ!AV61:AY61)</f>
        <v>0</v>
      </c>
      <c r="P67" s="34">
        <f>SUM(คะแนนรายข้อ!AZ61:BC61)</f>
        <v>0</v>
      </c>
      <c r="Q67" s="34">
        <f>SUM(คะแนนรายข้อ!BE61:BK61)</f>
        <v>0</v>
      </c>
      <c r="R67" s="1">
        <f>SUM(คะแนนรายข้อ!BM61:BN61)</f>
        <v>0</v>
      </c>
      <c r="S67" s="1">
        <f>SUM(คะแนนรายข้อ!BO61:BP61)</f>
        <v>0</v>
      </c>
      <c r="T67" s="1">
        <f>SUM(คะแนนรายข้อ!BQ61:BR61)</f>
        <v>0</v>
      </c>
      <c r="U67" s="1">
        <f>SUM(คะแนนรายข้อ!BS61:BT61)</f>
        <v>0</v>
      </c>
      <c r="V67" s="1">
        <f>SUM(คะแนนรายข้อ!BU61:BV61)</f>
        <v>0</v>
      </c>
      <c r="W67" s="1">
        <f>SUM(คะแนนรายข้อ!BW61:BX61)</f>
        <v>0</v>
      </c>
      <c r="X67" s="1">
        <f>SUM(คะแนนรายข้อ!BY61:BZ61)</f>
        <v>0</v>
      </c>
      <c r="Y67" s="1">
        <f>SUM(คะแนนรายข้อ!CA61:CB61)</f>
        <v>0</v>
      </c>
      <c r="Z67" s="1">
        <f>SUM(คะแนนรายข้อ!CC61:CD61)</f>
        <v>0</v>
      </c>
      <c r="AA67" s="1">
        <f>SUM(คะแนนรายข้อ!CE61:CF61)</f>
        <v>0</v>
      </c>
      <c r="AB67" s="1">
        <f>SUM(คะแนนรายข้อ!CG61:CH61)</f>
        <v>0</v>
      </c>
      <c r="AC67" s="1">
        <f>SUM(คะแนนรายข้อ!CI61:CJ61)</f>
        <v>0</v>
      </c>
      <c r="AD67" s="1">
        <f>SUM(คะแนนรายข้อ!CK61:CL61)</f>
        <v>0</v>
      </c>
      <c r="AE67" s="38">
        <f>SUM(คะแนนรายข้อ!CN61:CX61)</f>
        <v>0</v>
      </c>
      <c r="AF67" s="38">
        <f>SUM(คะแนนรายข้อ!CZ61:DI61)</f>
        <v>0</v>
      </c>
      <c r="AG67" s="38">
        <f>SUM(คะแนนรายข้อ!DK61:DT61)</f>
        <v>0</v>
      </c>
      <c r="AH67" s="2">
        <f>SUM(คะแนนรายข้อ!DV61:DZ61)</f>
        <v>0</v>
      </c>
      <c r="AI67" s="2">
        <f>SUM(คะแนนรายข้อ!EB61:EF61)</f>
        <v>0</v>
      </c>
      <c r="AJ67" s="2">
        <f>SUM(คะแนนรายข้อ!EH61:EL61)</f>
        <v>0</v>
      </c>
      <c r="AK67" s="2">
        <f>SUM(คะแนนรายข้อ!EN61:ER61)</f>
        <v>0</v>
      </c>
      <c r="AL67" s="38">
        <f t="shared" si="5"/>
        <v>0</v>
      </c>
    </row>
    <row r="68" spans="1:38">
      <c r="A68" s="37">
        <v>24</v>
      </c>
      <c r="B68" s="41">
        <f>คะแนนรายข้อ!B62</f>
        <v>0</v>
      </c>
      <c r="C68" s="41">
        <f>คะแนนรายข้อ!C62</f>
        <v>0</v>
      </c>
      <c r="D68" s="34">
        <f>SUM(คะแนนรายข้อ!D62:G62)</f>
        <v>0</v>
      </c>
      <c r="E68" s="34">
        <f>SUM(คะแนนรายข้อ!H62:K62)</f>
        <v>0</v>
      </c>
      <c r="F68" s="34">
        <f>SUM(คะแนนรายข้อ!L62:O62)</f>
        <v>0</v>
      </c>
      <c r="G68" s="34">
        <f>SUM(คะแนนรายข้อ!P62:S62)</f>
        <v>0</v>
      </c>
      <c r="H68" s="34">
        <f>SUM(คะแนนรายข้อ!T62:W62)</f>
        <v>0</v>
      </c>
      <c r="I68" s="34">
        <f>SUM(คะแนนรายข้อ!X62:AA62)</f>
        <v>0</v>
      </c>
      <c r="J68" s="34">
        <f>SUM(คะแนนรายข้อ!AB62:AE62)</f>
        <v>0</v>
      </c>
      <c r="K68" s="34">
        <f>SUM(คะแนนรายข้อ!AF62:AI62)</f>
        <v>0</v>
      </c>
      <c r="L68" s="34">
        <f>SUM(คะแนนรายข้อ!AJ62:AM62)</f>
        <v>0</v>
      </c>
      <c r="M68" s="34">
        <f>SUM(คะแนนรายข้อ!AN62:AQ62)</f>
        <v>0</v>
      </c>
      <c r="N68" s="34">
        <f>SUM(คะแนนรายข้อ!AR62:AU62)</f>
        <v>0</v>
      </c>
      <c r="O68" s="34">
        <f>SUM(คะแนนรายข้อ!AV62:AY62)</f>
        <v>0</v>
      </c>
      <c r="P68" s="34">
        <f>SUM(คะแนนรายข้อ!AZ62:BC62)</f>
        <v>0</v>
      </c>
      <c r="Q68" s="34">
        <f>SUM(คะแนนรายข้อ!BE62:BK62)</f>
        <v>0</v>
      </c>
      <c r="R68" s="1">
        <f>SUM(คะแนนรายข้อ!BM62:BN62)</f>
        <v>0</v>
      </c>
      <c r="S68" s="1">
        <f>SUM(คะแนนรายข้อ!BO62:BP62)</f>
        <v>0</v>
      </c>
      <c r="T68" s="1">
        <f>SUM(คะแนนรายข้อ!BQ62:BR62)</f>
        <v>0</v>
      </c>
      <c r="U68" s="1">
        <f>SUM(คะแนนรายข้อ!BS62:BT62)</f>
        <v>0</v>
      </c>
      <c r="V68" s="1">
        <f>SUM(คะแนนรายข้อ!BU62:BV62)</f>
        <v>0</v>
      </c>
      <c r="W68" s="1">
        <f>SUM(คะแนนรายข้อ!BW62:BX62)</f>
        <v>0</v>
      </c>
      <c r="X68" s="1">
        <f>SUM(คะแนนรายข้อ!BY62:BZ62)</f>
        <v>0</v>
      </c>
      <c r="Y68" s="1">
        <f>SUM(คะแนนรายข้อ!CA62:CB62)</f>
        <v>0</v>
      </c>
      <c r="Z68" s="1">
        <f>SUM(คะแนนรายข้อ!CC62:CD62)</f>
        <v>0</v>
      </c>
      <c r="AA68" s="1">
        <f>SUM(คะแนนรายข้อ!CE62:CF62)</f>
        <v>0</v>
      </c>
      <c r="AB68" s="1">
        <f>SUM(คะแนนรายข้อ!CG62:CH62)</f>
        <v>0</v>
      </c>
      <c r="AC68" s="1">
        <f>SUM(คะแนนรายข้อ!CI62:CJ62)</f>
        <v>0</v>
      </c>
      <c r="AD68" s="1">
        <f>SUM(คะแนนรายข้อ!CK62:CL62)</f>
        <v>0</v>
      </c>
      <c r="AE68" s="38">
        <f>SUM(คะแนนรายข้อ!CN62:CX62)</f>
        <v>0</v>
      </c>
      <c r="AF68" s="38">
        <f>SUM(คะแนนรายข้อ!CZ62:DI62)</f>
        <v>0</v>
      </c>
      <c r="AG68" s="38">
        <f>SUM(คะแนนรายข้อ!DK62:DT62)</f>
        <v>0</v>
      </c>
      <c r="AH68" s="2">
        <f>SUM(คะแนนรายข้อ!DV62:DZ62)</f>
        <v>0</v>
      </c>
      <c r="AI68" s="2">
        <f>SUM(คะแนนรายข้อ!EB62:EF62)</f>
        <v>0</v>
      </c>
      <c r="AJ68" s="2">
        <f>SUM(คะแนนรายข้อ!EH62:EL62)</f>
        <v>0</v>
      </c>
      <c r="AK68" s="2">
        <f>SUM(คะแนนรายข้อ!EN62:ER62)</f>
        <v>0</v>
      </c>
      <c r="AL68" s="38">
        <f t="shared" si="5"/>
        <v>0</v>
      </c>
    </row>
    <row r="69" spans="1:38">
      <c r="A69" s="37">
        <v>25</v>
      </c>
      <c r="B69" s="41">
        <f>คะแนนรายข้อ!B63</f>
        <v>0</v>
      </c>
      <c r="C69" s="41">
        <f>คะแนนรายข้อ!C63</f>
        <v>0</v>
      </c>
      <c r="D69" s="34">
        <f>SUM(คะแนนรายข้อ!D63:G63)</f>
        <v>0</v>
      </c>
      <c r="E69" s="34">
        <f>SUM(คะแนนรายข้อ!H63:K63)</f>
        <v>0</v>
      </c>
      <c r="F69" s="34">
        <f>SUM(คะแนนรายข้อ!L63:O63)</f>
        <v>0</v>
      </c>
      <c r="G69" s="34">
        <f>SUM(คะแนนรายข้อ!P63:S63)</f>
        <v>0</v>
      </c>
      <c r="H69" s="34">
        <f>SUM(คะแนนรายข้อ!T63:W63)</f>
        <v>0</v>
      </c>
      <c r="I69" s="34">
        <f>SUM(คะแนนรายข้อ!X63:AA63)</f>
        <v>0</v>
      </c>
      <c r="J69" s="34">
        <f>SUM(คะแนนรายข้อ!AB63:AE63)</f>
        <v>0</v>
      </c>
      <c r="K69" s="34">
        <f>SUM(คะแนนรายข้อ!AF63:AI63)</f>
        <v>0</v>
      </c>
      <c r="L69" s="34">
        <f>SUM(คะแนนรายข้อ!AJ63:AM63)</f>
        <v>0</v>
      </c>
      <c r="M69" s="34">
        <f>SUM(คะแนนรายข้อ!AN63:AQ63)</f>
        <v>0</v>
      </c>
      <c r="N69" s="34">
        <f>SUM(คะแนนรายข้อ!AR63:AU63)</f>
        <v>0</v>
      </c>
      <c r="O69" s="34">
        <f>SUM(คะแนนรายข้อ!AV63:AY63)</f>
        <v>0</v>
      </c>
      <c r="P69" s="34">
        <f>SUM(คะแนนรายข้อ!AZ63:BC63)</f>
        <v>0</v>
      </c>
      <c r="Q69" s="34">
        <f>SUM(คะแนนรายข้อ!BE63:BK63)</f>
        <v>0</v>
      </c>
      <c r="R69" s="1">
        <f>SUM(คะแนนรายข้อ!BM63:BN63)</f>
        <v>0</v>
      </c>
      <c r="S69" s="1">
        <f>SUM(คะแนนรายข้อ!BO63:BP63)</f>
        <v>0</v>
      </c>
      <c r="T69" s="1">
        <f>SUM(คะแนนรายข้อ!BQ63:BR63)</f>
        <v>0</v>
      </c>
      <c r="U69" s="1">
        <f>SUM(คะแนนรายข้อ!BS63:BT63)</f>
        <v>0</v>
      </c>
      <c r="V69" s="1">
        <f>SUM(คะแนนรายข้อ!BU63:BV63)</f>
        <v>0</v>
      </c>
      <c r="W69" s="1">
        <f>SUM(คะแนนรายข้อ!BW63:BX63)</f>
        <v>0</v>
      </c>
      <c r="X69" s="1">
        <f>SUM(คะแนนรายข้อ!BY63:BZ63)</f>
        <v>0</v>
      </c>
      <c r="Y69" s="1">
        <f>SUM(คะแนนรายข้อ!CA63:CB63)</f>
        <v>0</v>
      </c>
      <c r="Z69" s="1">
        <f>SUM(คะแนนรายข้อ!CC63:CD63)</f>
        <v>0</v>
      </c>
      <c r="AA69" s="1">
        <f>SUM(คะแนนรายข้อ!CE63:CF63)</f>
        <v>0</v>
      </c>
      <c r="AB69" s="1">
        <f>SUM(คะแนนรายข้อ!CG63:CH63)</f>
        <v>0</v>
      </c>
      <c r="AC69" s="1">
        <f>SUM(คะแนนรายข้อ!CI63:CJ63)</f>
        <v>0</v>
      </c>
      <c r="AD69" s="1">
        <f>SUM(คะแนนรายข้อ!CK63:CL63)</f>
        <v>0</v>
      </c>
      <c r="AE69" s="38">
        <f>SUM(คะแนนรายข้อ!CN63:CX63)</f>
        <v>0</v>
      </c>
      <c r="AF69" s="38">
        <f>SUM(คะแนนรายข้อ!CZ63:DI63)</f>
        <v>0</v>
      </c>
      <c r="AG69" s="38">
        <f>SUM(คะแนนรายข้อ!DK63:DT63)</f>
        <v>0</v>
      </c>
      <c r="AH69" s="2">
        <f>SUM(คะแนนรายข้อ!DV63:DZ63)</f>
        <v>0</v>
      </c>
      <c r="AI69" s="2">
        <f>SUM(คะแนนรายข้อ!EB63:EF63)</f>
        <v>0</v>
      </c>
      <c r="AJ69" s="2">
        <f>SUM(คะแนนรายข้อ!EH63:EL63)</f>
        <v>0</v>
      </c>
      <c r="AK69" s="2">
        <f>SUM(คะแนนรายข้อ!EN63:ER63)</f>
        <v>0</v>
      </c>
      <c r="AL69" s="38">
        <f t="shared" si="5"/>
        <v>0</v>
      </c>
    </row>
    <row r="70" spans="1:38">
      <c r="A70" s="37">
        <v>26</v>
      </c>
      <c r="B70" s="41">
        <f>คะแนนรายข้อ!B64</f>
        <v>0</v>
      </c>
      <c r="C70" s="41">
        <f>คะแนนรายข้อ!C64</f>
        <v>0</v>
      </c>
      <c r="D70" s="34">
        <f>SUM(คะแนนรายข้อ!D64:G64)</f>
        <v>0</v>
      </c>
      <c r="E70" s="34">
        <f>SUM(คะแนนรายข้อ!H64:K64)</f>
        <v>0</v>
      </c>
      <c r="F70" s="34">
        <f>SUM(คะแนนรายข้อ!L64:O64)</f>
        <v>0</v>
      </c>
      <c r="G70" s="34">
        <f>SUM(คะแนนรายข้อ!P64:S64)</f>
        <v>0</v>
      </c>
      <c r="H70" s="34">
        <f>SUM(คะแนนรายข้อ!T64:W64)</f>
        <v>0</v>
      </c>
      <c r="I70" s="34">
        <f>SUM(คะแนนรายข้อ!X64:AA64)</f>
        <v>0</v>
      </c>
      <c r="J70" s="34">
        <f>SUM(คะแนนรายข้อ!AB64:AE64)</f>
        <v>0</v>
      </c>
      <c r="K70" s="34">
        <f>SUM(คะแนนรายข้อ!AF64:AI64)</f>
        <v>0</v>
      </c>
      <c r="L70" s="34">
        <f>SUM(คะแนนรายข้อ!AJ64:AM64)</f>
        <v>0</v>
      </c>
      <c r="M70" s="34">
        <f>SUM(คะแนนรายข้อ!AN64:AQ64)</f>
        <v>0</v>
      </c>
      <c r="N70" s="34">
        <f>SUM(คะแนนรายข้อ!AR64:AU64)</f>
        <v>0</v>
      </c>
      <c r="O70" s="34">
        <f>SUM(คะแนนรายข้อ!AV64:AY64)</f>
        <v>0</v>
      </c>
      <c r="P70" s="34">
        <f>SUM(คะแนนรายข้อ!AZ64:BC64)</f>
        <v>0</v>
      </c>
      <c r="Q70" s="34">
        <f>SUM(คะแนนรายข้อ!BE64:BK64)</f>
        <v>0</v>
      </c>
      <c r="R70" s="1">
        <f>SUM(คะแนนรายข้อ!BM64:BN64)</f>
        <v>0</v>
      </c>
      <c r="S70" s="1">
        <f>SUM(คะแนนรายข้อ!BO64:BP64)</f>
        <v>0</v>
      </c>
      <c r="T70" s="1">
        <f>SUM(คะแนนรายข้อ!BQ64:BR64)</f>
        <v>0</v>
      </c>
      <c r="U70" s="1">
        <f>SUM(คะแนนรายข้อ!BS64:BT64)</f>
        <v>0</v>
      </c>
      <c r="V70" s="1">
        <f>SUM(คะแนนรายข้อ!BU64:BV64)</f>
        <v>0</v>
      </c>
      <c r="W70" s="1">
        <f>SUM(คะแนนรายข้อ!BW64:BX64)</f>
        <v>0</v>
      </c>
      <c r="X70" s="1">
        <f>SUM(คะแนนรายข้อ!BY64:BZ64)</f>
        <v>0</v>
      </c>
      <c r="Y70" s="1">
        <f>SUM(คะแนนรายข้อ!CA64:CB64)</f>
        <v>0</v>
      </c>
      <c r="Z70" s="1">
        <f>SUM(คะแนนรายข้อ!CC64:CD64)</f>
        <v>0</v>
      </c>
      <c r="AA70" s="1">
        <f>SUM(คะแนนรายข้อ!CE64:CF64)</f>
        <v>0</v>
      </c>
      <c r="AB70" s="1">
        <f>SUM(คะแนนรายข้อ!CG64:CH64)</f>
        <v>0</v>
      </c>
      <c r="AC70" s="1">
        <f>SUM(คะแนนรายข้อ!CI64:CJ64)</f>
        <v>0</v>
      </c>
      <c r="AD70" s="1">
        <f>SUM(คะแนนรายข้อ!CK64:CL64)</f>
        <v>0</v>
      </c>
      <c r="AE70" s="38">
        <f>SUM(คะแนนรายข้อ!CN64:CX64)</f>
        <v>0</v>
      </c>
      <c r="AF70" s="38">
        <f>SUM(คะแนนรายข้อ!CZ64:DI64)</f>
        <v>0</v>
      </c>
      <c r="AG70" s="38">
        <f>SUM(คะแนนรายข้อ!DK64:DT64)</f>
        <v>0</v>
      </c>
      <c r="AH70" s="2">
        <f>SUM(คะแนนรายข้อ!DV64:DZ64)</f>
        <v>0</v>
      </c>
      <c r="AI70" s="2">
        <f>SUM(คะแนนรายข้อ!EB64:EF64)</f>
        <v>0</v>
      </c>
      <c r="AJ70" s="2">
        <f>SUM(คะแนนรายข้อ!EH64:EL64)</f>
        <v>0</v>
      </c>
      <c r="AK70" s="2">
        <f>SUM(คะแนนรายข้อ!EN64:ER64)</f>
        <v>0</v>
      </c>
      <c r="AL70" s="38">
        <f t="shared" si="5"/>
        <v>0</v>
      </c>
    </row>
    <row r="71" spans="1:38">
      <c r="A71" s="37">
        <v>27</v>
      </c>
      <c r="B71" s="41">
        <f>คะแนนรายข้อ!B65</f>
        <v>0</v>
      </c>
      <c r="C71" s="41">
        <f>คะแนนรายข้อ!C65</f>
        <v>0</v>
      </c>
      <c r="D71" s="34">
        <f>SUM(คะแนนรายข้อ!D65:G65)</f>
        <v>0</v>
      </c>
      <c r="E71" s="34">
        <f>SUM(คะแนนรายข้อ!H65:K65)</f>
        <v>0</v>
      </c>
      <c r="F71" s="34">
        <f>SUM(คะแนนรายข้อ!L65:O65)</f>
        <v>0</v>
      </c>
      <c r="G71" s="34">
        <f>SUM(คะแนนรายข้อ!P65:S65)</f>
        <v>0</v>
      </c>
      <c r="H71" s="34">
        <f>SUM(คะแนนรายข้อ!T65:W65)</f>
        <v>0</v>
      </c>
      <c r="I71" s="34">
        <f>SUM(คะแนนรายข้อ!X65:AA65)</f>
        <v>0</v>
      </c>
      <c r="J71" s="34">
        <f>SUM(คะแนนรายข้อ!AB65:AE65)</f>
        <v>0</v>
      </c>
      <c r="K71" s="34">
        <f>SUM(คะแนนรายข้อ!AF65:AI65)</f>
        <v>0</v>
      </c>
      <c r="L71" s="34">
        <f>SUM(คะแนนรายข้อ!AJ65:AM65)</f>
        <v>0</v>
      </c>
      <c r="M71" s="34">
        <f>SUM(คะแนนรายข้อ!AN65:AQ65)</f>
        <v>0</v>
      </c>
      <c r="N71" s="34">
        <f>SUM(คะแนนรายข้อ!AR65:AU65)</f>
        <v>0</v>
      </c>
      <c r="O71" s="34">
        <f>SUM(คะแนนรายข้อ!AV65:AY65)</f>
        <v>0</v>
      </c>
      <c r="P71" s="34">
        <f>SUM(คะแนนรายข้อ!AZ65:BC65)</f>
        <v>0</v>
      </c>
      <c r="Q71" s="34">
        <f>SUM(คะแนนรายข้อ!BE65:BK65)</f>
        <v>0</v>
      </c>
      <c r="R71" s="1">
        <f>SUM(คะแนนรายข้อ!BM65:BN65)</f>
        <v>0</v>
      </c>
      <c r="S71" s="1">
        <f>SUM(คะแนนรายข้อ!BO65:BP65)</f>
        <v>0</v>
      </c>
      <c r="T71" s="1">
        <f>SUM(คะแนนรายข้อ!BQ65:BR65)</f>
        <v>0</v>
      </c>
      <c r="U71" s="1">
        <f>SUM(คะแนนรายข้อ!BS65:BT65)</f>
        <v>0</v>
      </c>
      <c r="V71" s="1">
        <f>SUM(คะแนนรายข้อ!BU65:BV65)</f>
        <v>0</v>
      </c>
      <c r="W71" s="1">
        <f>SUM(คะแนนรายข้อ!BW65:BX65)</f>
        <v>0</v>
      </c>
      <c r="X71" s="1">
        <f>SUM(คะแนนรายข้อ!BY65:BZ65)</f>
        <v>0</v>
      </c>
      <c r="Y71" s="1">
        <f>SUM(คะแนนรายข้อ!CA65:CB65)</f>
        <v>0</v>
      </c>
      <c r="Z71" s="1">
        <f>SUM(คะแนนรายข้อ!CC65:CD65)</f>
        <v>0</v>
      </c>
      <c r="AA71" s="1">
        <f>SUM(คะแนนรายข้อ!CE65:CF65)</f>
        <v>0</v>
      </c>
      <c r="AB71" s="1">
        <f>SUM(คะแนนรายข้อ!CG65:CH65)</f>
        <v>0</v>
      </c>
      <c r="AC71" s="1">
        <f>SUM(คะแนนรายข้อ!CI65:CJ65)</f>
        <v>0</v>
      </c>
      <c r="AD71" s="1">
        <f>SUM(คะแนนรายข้อ!CK65:CL65)</f>
        <v>0</v>
      </c>
      <c r="AE71" s="38">
        <f>SUM(คะแนนรายข้อ!CN65:CX65)</f>
        <v>0</v>
      </c>
      <c r="AF71" s="38">
        <f>SUM(คะแนนรายข้อ!CZ65:DI65)</f>
        <v>0</v>
      </c>
      <c r="AG71" s="38">
        <f>SUM(คะแนนรายข้อ!DK65:DT65)</f>
        <v>0</v>
      </c>
      <c r="AH71" s="2">
        <f>SUM(คะแนนรายข้อ!DV65:DZ65)</f>
        <v>0</v>
      </c>
      <c r="AI71" s="2">
        <f>SUM(คะแนนรายข้อ!EB65:EF65)</f>
        <v>0</v>
      </c>
      <c r="AJ71" s="2">
        <f>SUM(คะแนนรายข้อ!EH65:EL65)</f>
        <v>0</v>
      </c>
      <c r="AK71" s="2">
        <f>SUM(คะแนนรายข้อ!EN65:ER65)</f>
        <v>0</v>
      </c>
      <c r="AL71" s="38">
        <f t="shared" si="5"/>
        <v>0</v>
      </c>
    </row>
    <row r="72" spans="1:38">
      <c r="A72" s="37">
        <v>28</v>
      </c>
      <c r="B72" s="41">
        <f>คะแนนรายข้อ!B66</f>
        <v>0</v>
      </c>
      <c r="C72" s="41">
        <f>คะแนนรายข้อ!C66</f>
        <v>0</v>
      </c>
      <c r="D72" s="34">
        <f>SUM(คะแนนรายข้อ!D66:G66)</f>
        <v>0</v>
      </c>
      <c r="E72" s="34">
        <f>SUM(คะแนนรายข้อ!H66:K66)</f>
        <v>0</v>
      </c>
      <c r="F72" s="34">
        <f>SUM(คะแนนรายข้อ!L66:O66)</f>
        <v>0</v>
      </c>
      <c r="G72" s="34">
        <f>SUM(คะแนนรายข้อ!P66:S66)</f>
        <v>0</v>
      </c>
      <c r="H72" s="34">
        <f>SUM(คะแนนรายข้อ!T66:W66)</f>
        <v>0</v>
      </c>
      <c r="I72" s="34">
        <f>SUM(คะแนนรายข้อ!X66:AA66)</f>
        <v>0</v>
      </c>
      <c r="J72" s="34">
        <f>SUM(คะแนนรายข้อ!AB66:AE66)</f>
        <v>0</v>
      </c>
      <c r="K72" s="34">
        <f>SUM(คะแนนรายข้อ!AF66:AI66)</f>
        <v>0</v>
      </c>
      <c r="L72" s="34">
        <f>SUM(คะแนนรายข้อ!AJ66:AM66)</f>
        <v>0</v>
      </c>
      <c r="M72" s="34">
        <f>SUM(คะแนนรายข้อ!AN66:AQ66)</f>
        <v>0</v>
      </c>
      <c r="N72" s="34">
        <f>SUM(คะแนนรายข้อ!AR66:AU66)</f>
        <v>0</v>
      </c>
      <c r="O72" s="34">
        <f>SUM(คะแนนรายข้อ!AV66:AY66)</f>
        <v>0</v>
      </c>
      <c r="P72" s="34">
        <f>SUM(คะแนนรายข้อ!AZ66:BC66)</f>
        <v>0</v>
      </c>
      <c r="Q72" s="34">
        <f>SUM(คะแนนรายข้อ!BE66:BK66)</f>
        <v>0</v>
      </c>
      <c r="R72" s="1">
        <f>SUM(คะแนนรายข้อ!BM66:BN66)</f>
        <v>0</v>
      </c>
      <c r="S72" s="1">
        <f>SUM(คะแนนรายข้อ!BO66:BP66)</f>
        <v>0</v>
      </c>
      <c r="T72" s="1">
        <f>SUM(คะแนนรายข้อ!BQ66:BR66)</f>
        <v>0</v>
      </c>
      <c r="U72" s="1">
        <f>SUM(คะแนนรายข้อ!BS66:BT66)</f>
        <v>0</v>
      </c>
      <c r="V72" s="1">
        <f>SUM(คะแนนรายข้อ!BU66:BV66)</f>
        <v>0</v>
      </c>
      <c r="W72" s="1">
        <f>SUM(คะแนนรายข้อ!BW66:BX66)</f>
        <v>0</v>
      </c>
      <c r="X72" s="1">
        <f>SUM(คะแนนรายข้อ!BY66:BZ66)</f>
        <v>0</v>
      </c>
      <c r="Y72" s="1">
        <f>SUM(คะแนนรายข้อ!CA66:CB66)</f>
        <v>0</v>
      </c>
      <c r="Z72" s="1">
        <f>SUM(คะแนนรายข้อ!CC66:CD66)</f>
        <v>0</v>
      </c>
      <c r="AA72" s="1">
        <f>SUM(คะแนนรายข้อ!CE66:CF66)</f>
        <v>0</v>
      </c>
      <c r="AB72" s="1">
        <f>SUM(คะแนนรายข้อ!CG66:CH66)</f>
        <v>0</v>
      </c>
      <c r="AC72" s="1">
        <f>SUM(คะแนนรายข้อ!CI66:CJ66)</f>
        <v>0</v>
      </c>
      <c r="AD72" s="1">
        <f>SUM(คะแนนรายข้อ!CK66:CL66)</f>
        <v>0</v>
      </c>
      <c r="AE72" s="38">
        <f>SUM(คะแนนรายข้อ!CN66:CX66)</f>
        <v>0</v>
      </c>
      <c r="AF72" s="38">
        <f>SUM(คะแนนรายข้อ!CZ66:DI66)</f>
        <v>0</v>
      </c>
      <c r="AG72" s="38">
        <f>SUM(คะแนนรายข้อ!DK66:DT66)</f>
        <v>0</v>
      </c>
      <c r="AH72" s="2">
        <f>SUM(คะแนนรายข้อ!DV66:DZ66)</f>
        <v>0</v>
      </c>
      <c r="AI72" s="2">
        <f>SUM(คะแนนรายข้อ!EB66:EF66)</f>
        <v>0</v>
      </c>
      <c r="AJ72" s="2">
        <f>SUM(คะแนนรายข้อ!EH66:EL66)</f>
        <v>0</v>
      </c>
      <c r="AK72" s="2">
        <f>SUM(คะแนนรายข้อ!EN66:ER66)</f>
        <v>0</v>
      </c>
      <c r="AL72" s="38">
        <f t="shared" si="5"/>
        <v>0</v>
      </c>
    </row>
    <row r="73" spans="1:38">
      <c r="A73" s="37">
        <v>29</v>
      </c>
      <c r="B73" s="41">
        <f>คะแนนรายข้อ!B67</f>
        <v>0</v>
      </c>
      <c r="C73" s="41">
        <f>คะแนนรายข้อ!C67</f>
        <v>0</v>
      </c>
      <c r="D73" s="34">
        <f>SUM(คะแนนรายข้อ!D67:G67)</f>
        <v>0</v>
      </c>
      <c r="E73" s="34">
        <f>SUM(คะแนนรายข้อ!H67:K67)</f>
        <v>0</v>
      </c>
      <c r="F73" s="34">
        <f>SUM(คะแนนรายข้อ!L67:O67)</f>
        <v>0</v>
      </c>
      <c r="G73" s="34">
        <f>SUM(คะแนนรายข้อ!P67:S67)</f>
        <v>0</v>
      </c>
      <c r="H73" s="34">
        <f>SUM(คะแนนรายข้อ!T67:W67)</f>
        <v>0</v>
      </c>
      <c r="I73" s="34">
        <f>SUM(คะแนนรายข้อ!X67:AA67)</f>
        <v>0</v>
      </c>
      <c r="J73" s="34">
        <f>SUM(คะแนนรายข้อ!AB67:AE67)</f>
        <v>0</v>
      </c>
      <c r="K73" s="34">
        <f>SUM(คะแนนรายข้อ!AF67:AI67)</f>
        <v>0</v>
      </c>
      <c r="L73" s="34">
        <f>SUM(คะแนนรายข้อ!AJ67:AM67)</f>
        <v>0</v>
      </c>
      <c r="M73" s="34">
        <f>SUM(คะแนนรายข้อ!AN67:AQ67)</f>
        <v>0</v>
      </c>
      <c r="N73" s="34">
        <f>SUM(คะแนนรายข้อ!AR67:AU67)</f>
        <v>0</v>
      </c>
      <c r="O73" s="34">
        <f>SUM(คะแนนรายข้อ!AV67:AY67)</f>
        <v>0</v>
      </c>
      <c r="P73" s="34">
        <f>SUM(คะแนนรายข้อ!AZ67:BC67)</f>
        <v>0</v>
      </c>
      <c r="Q73" s="34">
        <f>SUM(คะแนนรายข้อ!BE67:BK67)</f>
        <v>0</v>
      </c>
      <c r="R73" s="1">
        <f>SUM(คะแนนรายข้อ!BM67:BN67)</f>
        <v>0</v>
      </c>
      <c r="S73" s="1">
        <f>SUM(คะแนนรายข้อ!BO67:BP67)</f>
        <v>0</v>
      </c>
      <c r="T73" s="1">
        <f>SUM(คะแนนรายข้อ!BQ67:BR67)</f>
        <v>0</v>
      </c>
      <c r="U73" s="1">
        <f>SUM(คะแนนรายข้อ!BS67:BT67)</f>
        <v>0</v>
      </c>
      <c r="V73" s="1">
        <f>SUM(คะแนนรายข้อ!BU67:BV67)</f>
        <v>0</v>
      </c>
      <c r="W73" s="1">
        <f>SUM(คะแนนรายข้อ!BW67:BX67)</f>
        <v>0</v>
      </c>
      <c r="X73" s="1">
        <f>SUM(คะแนนรายข้อ!BY67:BZ67)</f>
        <v>0</v>
      </c>
      <c r="Y73" s="1">
        <f>SUM(คะแนนรายข้อ!CA67:CB67)</f>
        <v>0</v>
      </c>
      <c r="Z73" s="1">
        <f>SUM(คะแนนรายข้อ!CC67:CD67)</f>
        <v>0</v>
      </c>
      <c r="AA73" s="1">
        <f>SUM(คะแนนรายข้อ!CE67:CF67)</f>
        <v>0</v>
      </c>
      <c r="AB73" s="1">
        <f>SUM(คะแนนรายข้อ!CG67:CH67)</f>
        <v>0</v>
      </c>
      <c r="AC73" s="1">
        <f>SUM(คะแนนรายข้อ!CI67:CJ67)</f>
        <v>0</v>
      </c>
      <c r="AD73" s="1">
        <f>SUM(คะแนนรายข้อ!CK67:CL67)</f>
        <v>0</v>
      </c>
      <c r="AE73" s="38">
        <f>SUM(คะแนนรายข้อ!CN67:CX67)</f>
        <v>0</v>
      </c>
      <c r="AF73" s="38">
        <f>SUM(คะแนนรายข้อ!CZ67:DI67)</f>
        <v>0</v>
      </c>
      <c r="AG73" s="38">
        <f>SUM(คะแนนรายข้อ!DK67:DT67)</f>
        <v>0</v>
      </c>
      <c r="AH73" s="2">
        <f>SUM(คะแนนรายข้อ!DV67:DZ67)</f>
        <v>0</v>
      </c>
      <c r="AI73" s="2">
        <f>SUM(คะแนนรายข้อ!EB67:EF67)</f>
        <v>0</v>
      </c>
      <c r="AJ73" s="2">
        <f>SUM(คะแนนรายข้อ!EH67:EL67)</f>
        <v>0</v>
      </c>
      <c r="AK73" s="2">
        <f>SUM(คะแนนรายข้อ!EN67:ER67)</f>
        <v>0</v>
      </c>
      <c r="AL73" s="38">
        <f t="shared" si="5"/>
        <v>0</v>
      </c>
    </row>
    <row r="74" spans="1:38">
      <c r="A74" s="37">
        <v>30</v>
      </c>
      <c r="B74" s="41">
        <f>คะแนนรายข้อ!B68</f>
        <v>0</v>
      </c>
      <c r="C74" s="41">
        <f>คะแนนรายข้อ!C68</f>
        <v>0</v>
      </c>
      <c r="D74" s="34">
        <f>SUM(คะแนนรายข้อ!D68:G68)</f>
        <v>0</v>
      </c>
      <c r="E74" s="34">
        <f>SUM(คะแนนรายข้อ!H68:K68)</f>
        <v>0</v>
      </c>
      <c r="F74" s="34">
        <f>SUM(คะแนนรายข้อ!L68:O68)</f>
        <v>0</v>
      </c>
      <c r="G74" s="34">
        <f>SUM(คะแนนรายข้อ!P68:S68)</f>
        <v>0</v>
      </c>
      <c r="H74" s="34">
        <f>SUM(คะแนนรายข้อ!T68:W68)</f>
        <v>0</v>
      </c>
      <c r="I74" s="34">
        <f>SUM(คะแนนรายข้อ!X68:AA68)</f>
        <v>0</v>
      </c>
      <c r="J74" s="34">
        <f>SUM(คะแนนรายข้อ!AB68:AE68)</f>
        <v>0</v>
      </c>
      <c r="K74" s="34">
        <f>SUM(คะแนนรายข้อ!AF68:AI68)</f>
        <v>0</v>
      </c>
      <c r="L74" s="34">
        <f>SUM(คะแนนรายข้อ!AJ68:AM68)</f>
        <v>0</v>
      </c>
      <c r="M74" s="34">
        <f>SUM(คะแนนรายข้อ!AN68:AQ68)</f>
        <v>0</v>
      </c>
      <c r="N74" s="34">
        <f>SUM(คะแนนรายข้อ!AR68:AU68)</f>
        <v>0</v>
      </c>
      <c r="O74" s="34">
        <f>SUM(คะแนนรายข้อ!AV68:AY68)</f>
        <v>0</v>
      </c>
      <c r="P74" s="34">
        <f>SUM(คะแนนรายข้อ!AZ68:BC68)</f>
        <v>0</v>
      </c>
      <c r="Q74" s="34">
        <f>SUM(คะแนนรายข้อ!BE68:BK68)</f>
        <v>0</v>
      </c>
      <c r="R74" s="1">
        <f>SUM(คะแนนรายข้อ!BM68:BN68)</f>
        <v>0</v>
      </c>
      <c r="S74" s="1">
        <f>SUM(คะแนนรายข้อ!BO68:BP68)</f>
        <v>0</v>
      </c>
      <c r="T74" s="1">
        <f>SUM(คะแนนรายข้อ!BQ68:BR68)</f>
        <v>0</v>
      </c>
      <c r="U74" s="1">
        <f>SUM(คะแนนรายข้อ!BS68:BT68)</f>
        <v>0</v>
      </c>
      <c r="V74" s="1">
        <f>SUM(คะแนนรายข้อ!BU68:BV68)</f>
        <v>0</v>
      </c>
      <c r="W74" s="1">
        <f>SUM(คะแนนรายข้อ!BW68:BX68)</f>
        <v>0</v>
      </c>
      <c r="X74" s="1">
        <f>SUM(คะแนนรายข้อ!BY68:BZ68)</f>
        <v>0</v>
      </c>
      <c r="Y74" s="1">
        <f>SUM(คะแนนรายข้อ!CA68:CB68)</f>
        <v>0</v>
      </c>
      <c r="Z74" s="1">
        <f>SUM(คะแนนรายข้อ!CC68:CD68)</f>
        <v>0</v>
      </c>
      <c r="AA74" s="1">
        <f>SUM(คะแนนรายข้อ!CE68:CF68)</f>
        <v>0</v>
      </c>
      <c r="AB74" s="1">
        <f>SUM(คะแนนรายข้อ!CG68:CH68)</f>
        <v>0</v>
      </c>
      <c r="AC74" s="1">
        <f>SUM(คะแนนรายข้อ!CI68:CJ68)</f>
        <v>0</v>
      </c>
      <c r="AD74" s="1">
        <f>SUM(คะแนนรายข้อ!CK68:CL68)</f>
        <v>0</v>
      </c>
      <c r="AE74" s="38">
        <f>SUM(คะแนนรายข้อ!CN68:CX68)</f>
        <v>0</v>
      </c>
      <c r="AF74" s="38">
        <f>SUM(คะแนนรายข้อ!CZ68:DI68)</f>
        <v>0</v>
      </c>
      <c r="AG74" s="38">
        <f>SUM(คะแนนรายข้อ!DK68:DT68)</f>
        <v>0</v>
      </c>
      <c r="AH74" s="2">
        <f>SUM(คะแนนรายข้อ!DV68:DZ68)</f>
        <v>0</v>
      </c>
      <c r="AI74" s="2">
        <f>SUM(คะแนนรายข้อ!EB68:EF68)</f>
        <v>0</v>
      </c>
      <c r="AJ74" s="2">
        <f>SUM(คะแนนรายข้อ!EH68:EL68)</f>
        <v>0</v>
      </c>
      <c r="AK74" s="2">
        <f>SUM(คะแนนรายข้อ!EN68:ER68)</f>
        <v>0</v>
      </c>
      <c r="AL74" s="38">
        <f t="shared" si="5"/>
        <v>0</v>
      </c>
    </row>
    <row r="75" spans="1:38">
      <c r="A75" s="131" t="s">
        <v>15</v>
      </c>
      <c r="B75" s="131"/>
      <c r="C75" s="131"/>
      <c r="D75" s="69">
        <f>AVERAGE(D45:D74)</f>
        <v>0</v>
      </c>
      <c r="E75" s="69">
        <f t="shared" ref="E75:AL75" si="6">AVERAGE(E45:E74)</f>
        <v>0</v>
      </c>
      <c r="F75" s="69">
        <f t="shared" si="6"/>
        <v>0</v>
      </c>
      <c r="G75" s="69">
        <f t="shared" si="6"/>
        <v>0</v>
      </c>
      <c r="H75" s="69">
        <f t="shared" si="6"/>
        <v>0</v>
      </c>
      <c r="I75" s="69">
        <f t="shared" si="6"/>
        <v>0</v>
      </c>
      <c r="J75" s="69">
        <f t="shared" si="6"/>
        <v>0</v>
      </c>
      <c r="K75" s="69">
        <f t="shared" si="6"/>
        <v>0</v>
      </c>
      <c r="L75" s="69">
        <f t="shared" si="6"/>
        <v>0</v>
      </c>
      <c r="M75" s="69">
        <f t="shared" si="6"/>
        <v>0</v>
      </c>
      <c r="N75" s="69">
        <f t="shared" si="6"/>
        <v>0</v>
      </c>
      <c r="O75" s="69">
        <f t="shared" si="6"/>
        <v>0</v>
      </c>
      <c r="P75" s="69">
        <f t="shared" si="6"/>
        <v>0</v>
      </c>
      <c r="Q75" s="69">
        <f t="shared" si="6"/>
        <v>0</v>
      </c>
      <c r="R75" s="67">
        <f t="shared" si="6"/>
        <v>0</v>
      </c>
      <c r="S75" s="67">
        <f t="shared" si="6"/>
        <v>0</v>
      </c>
      <c r="T75" s="67">
        <f t="shared" si="6"/>
        <v>0</v>
      </c>
      <c r="U75" s="67">
        <f t="shared" si="6"/>
        <v>0</v>
      </c>
      <c r="V75" s="67">
        <f t="shared" si="6"/>
        <v>0</v>
      </c>
      <c r="W75" s="67">
        <f t="shared" si="6"/>
        <v>0</v>
      </c>
      <c r="X75" s="67">
        <f t="shared" si="6"/>
        <v>0</v>
      </c>
      <c r="Y75" s="67">
        <f t="shared" si="6"/>
        <v>0</v>
      </c>
      <c r="Z75" s="67">
        <f t="shared" si="6"/>
        <v>0</v>
      </c>
      <c r="AA75" s="67">
        <f t="shared" si="6"/>
        <v>0</v>
      </c>
      <c r="AB75" s="67">
        <f t="shared" si="6"/>
        <v>0</v>
      </c>
      <c r="AC75" s="67">
        <f t="shared" si="6"/>
        <v>0</v>
      </c>
      <c r="AD75" s="67">
        <f t="shared" si="6"/>
        <v>0</v>
      </c>
      <c r="AE75" s="74">
        <f t="shared" si="6"/>
        <v>0</v>
      </c>
      <c r="AF75" s="74">
        <f t="shared" si="6"/>
        <v>0</v>
      </c>
      <c r="AG75" s="74">
        <f t="shared" si="6"/>
        <v>0</v>
      </c>
      <c r="AH75" s="75">
        <f t="shared" si="6"/>
        <v>0</v>
      </c>
      <c r="AI75" s="75">
        <f t="shared" si="6"/>
        <v>0</v>
      </c>
      <c r="AJ75" s="75">
        <f t="shared" si="6"/>
        <v>0</v>
      </c>
      <c r="AK75" s="75">
        <f t="shared" si="6"/>
        <v>0</v>
      </c>
      <c r="AL75" s="76">
        <f t="shared" si="6"/>
        <v>0</v>
      </c>
    </row>
    <row r="76" spans="1:38">
      <c r="A76" s="131" t="s">
        <v>14</v>
      </c>
      <c r="B76" s="131"/>
      <c r="C76" s="131"/>
      <c r="D76" s="69">
        <f>STDEVA(D45:D74)</f>
        <v>0</v>
      </c>
      <c r="E76" s="69">
        <f t="shared" ref="E76:AL76" si="7">STDEVA(E45:E74)</f>
        <v>0</v>
      </c>
      <c r="F76" s="69">
        <f t="shared" si="7"/>
        <v>0</v>
      </c>
      <c r="G76" s="69">
        <f t="shared" si="7"/>
        <v>0</v>
      </c>
      <c r="H76" s="69">
        <f t="shared" si="7"/>
        <v>0</v>
      </c>
      <c r="I76" s="69">
        <f t="shared" si="7"/>
        <v>0</v>
      </c>
      <c r="J76" s="69">
        <f t="shared" si="7"/>
        <v>0</v>
      </c>
      <c r="K76" s="69">
        <f t="shared" si="7"/>
        <v>0</v>
      </c>
      <c r="L76" s="69">
        <f t="shared" si="7"/>
        <v>0</v>
      </c>
      <c r="M76" s="69">
        <f t="shared" si="7"/>
        <v>0</v>
      </c>
      <c r="N76" s="69">
        <f t="shared" si="7"/>
        <v>0</v>
      </c>
      <c r="O76" s="69">
        <f t="shared" si="7"/>
        <v>0</v>
      </c>
      <c r="P76" s="69">
        <f t="shared" si="7"/>
        <v>0</v>
      </c>
      <c r="Q76" s="69">
        <f t="shared" si="7"/>
        <v>0</v>
      </c>
      <c r="R76" s="67">
        <f t="shared" si="7"/>
        <v>0</v>
      </c>
      <c r="S76" s="67">
        <f t="shared" si="7"/>
        <v>0</v>
      </c>
      <c r="T76" s="67">
        <f t="shared" si="7"/>
        <v>0</v>
      </c>
      <c r="U76" s="67">
        <f t="shared" si="7"/>
        <v>0</v>
      </c>
      <c r="V76" s="67">
        <f t="shared" si="7"/>
        <v>0</v>
      </c>
      <c r="W76" s="67">
        <f t="shared" si="7"/>
        <v>0</v>
      </c>
      <c r="X76" s="67">
        <f t="shared" si="7"/>
        <v>0</v>
      </c>
      <c r="Y76" s="67">
        <f t="shared" si="7"/>
        <v>0</v>
      </c>
      <c r="Z76" s="67">
        <f t="shared" si="7"/>
        <v>0</v>
      </c>
      <c r="AA76" s="67">
        <f t="shared" si="7"/>
        <v>0</v>
      </c>
      <c r="AB76" s="67">
        <f t="shared" si="7"/>
        <v>0</v>
      </c>
      <c r="AC76" s="67">
        <f t="shared" si="7"/>
        <v>0</v>
      </c>
      <c r="AD76" s="67">
        <f t="shared" si="7"/>
        <v>0</v>
      </c>
      <c r="AE76" s="74">
        <f t="shared" si="7"/>
        <v>0</v>
      </c>
      <c r="AF76" s="74">
        <f t="shared" si="7"/>
        <v>0</v>
      </c>
      <c r="AG76" s="74">
        <f t="shared" si="7"/>
        <v>0</v>
      </c>
      <c r="AH76" s="75">
        <f t="shared" si="7"/>
        <v>0</v>
      </c>
      <c r="AI76" s="75">
        <f t="shared" si="7"/>
        <v>0</v>
      </c>
      <c r="AJ76" s="75">
        <f t="shared" si="7"/>
        <v>0</v>
      </c>
      <c r="AK76" s="75">
        <f t="shared" si="7"/>
        <v>0</v>
      </c>
      <c r="AL76" s="76">
        <f t="shared" si="7"/>
        <v>0</v>
      </c>
    </row>
    <row r="78" spans="1:38">
      <c r="A78" s="121" t="s">
        <v>127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</row>
    <row r="79" spans="1:38" ht="16">
      <c r="A79" s="122" t="s">
        <v>1</v>
      </c>
      <c r="B79" s="122" t="s">
        <v>0</v>
      </c>
      <c r="C79" s="122" t="s">
        <v>2</v>
      </c>
      <c r="D79" s="123" t="s">
        <v>3</v>
      </c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32" t="s">
        <v>125</v>
      </c>
    </row>
    <row r="80" spans="1:38" ht="16">
      <c r="A80" s="122"/>
      <c r="B80" s="122"/>
      <c r="C80" s="122"/>
      <c r="D80" s="127" t="s">
        <v>4</v>
      </c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8" t="s">
        <v>5</v>
      </c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9" t="s">
        <v>75</v>
      </c>
      <c r="AF80" s="129"/>
      <c r="AG80" s="129"/>
      <c r="AH80" s="130" t="s">
        <v>61</v>
      </c>
      <c r="AI80" s="130"/>
      <c r="AJ80" s="130"/>
      <c r="AK80" s="130"/>
      <c r="AL80" s="133"/>
    </row>
    <row r="81" spans="1:38" ht="96">
      <c r="A81" s="122"/>
      <c r="B81" s="122"/>
      <c r="C81" s="122"/>
      <c r="D81" s="71" t="s">
        <v>6</v>
      </c>
      <c r="E81" s="71" t="s">
        <v>65</v>
      </c>
      <c r="F81" s="71" t="s">
        <v>66</v>
      </c>
      <c r="G81" s="71" t="s">
        <v>67</v>
      </c>
      <c r="H81" s="71" t="s">
        <v>7</v>
      </c>
      <c r="I81" s="71" t="s">
        <v>8</v>
      </c>
      <c r="J81" s="71" t="s">
        <v>9</v>
      </c>
      <c r="K81" s="71" t="s">
        <v>19</v>
      </c>
      <c r="L81" s="71" t="s">
        <v>21</v>
      </c>
      <c r="M81" s="71" t="s">
        <v>69</v>
      </c>
      <c r="N81" s="71" t="s">
        <v>70</v>
      </c>
      <c r="O81" s="71" t="s">
        <v>31</v>
      </c>
      <c r="P81" s="71" t="s">
        <v>120</v>
      </c>
      <c r="Q81" s="77" t="s">
        <v>40</v>
      </c>
      <c r="R81" s="36" t="s">
        <v>10</v>
      </c>
      <c r="S81" s="36" t="s">
        <v>71</v>
      </c>
      <c r="T81" s="36" t="s">
        <v>72</v>
      </c>
      <c r="U81" s="36" t="s">
        <v>126</v>
      </c>
      <c r="V81" s="36" t="s">
        <v>11</v>
      </c>
      <c r="W81" s="36" t="s">
        <v>12</v>
      </c>
      <c r="X81" s="36" t="s">
        <v>13</v>
      </c>
      <c r="Y81" s="36" t="s">
        <v>20</v>
      </c>
      <c r="Z81" s="36" t="s">
        <v>22</v>
      </c>
      <c r="AA81" s="36" t="s">
        <v>73</v>
      </c>
      <c r="AB81" s="36" t="s">
        <v>74</v>
      </c>
      <c r="AC81" s="36" t="s">
        <v>32</v>
      </c>
      <c r="AD81" s="36" t="s">
        <v>121</v>
      </c>
      <c r="AE81" s="78" t="s">
        <v>180</v>
      </c>
      <c r="AF81" s="78" t="s">
        <v>122</v>
      </c>
      <c r="AG81" s="78" t="s">
        <v>123</v>
      </c>
      <c r="AH81" s="79" t="s">
        <v>76</v>
      </c>
      <c r="AI81" s="79" t="s">
        <v>124</v>
      </c>
      <c r="AJ81" s="79" t="s">
        <v>77</v>
      </c>
      <c r="AK81" s="79" t="s">
        <v>78</v>
      </c>
      <c r="AL81" s="133"/>
    </row>
    <row r="82" spans="1:38">
      <c r="A82" s="37">
        <v>1</v>
      </c>
      <c r="B82" s="41">
        <f>คะแนนรายข้อ!B73</f>
        <v>0</v>
      </c>
      <c r="C82" s="41">
        <f>คะแนนรายข้อ!C73</f>
        <v>0</v>
      </c>
      <c r="D82" s="34">
        <f>SUM(คะแนนรายข้อ!D73:G73)</f>
        <v>0</v>
      </c>
      <c r="E82" s="34">
        <f>SUM(คะแนนรายข้อ!H73:K73)</f>
        <v>0</v>
      </c>
      <c r="F82" s="34">
        <f>SUM(คะแนนรายข้อ!L73:O73)</f>
        <v>0</v>
      </c>
      <c r="G82" s="34">
        <f>SUM(คะแนนรายข้อ!P73:S73)</f>
        <v>0</v>
      </c>
      <c r="H82" s="34">
        <f>SUM(คะแนนรายข้อ!T73:W73)</f>
        <v>0</v>
      </c>
      <c r="I82" s="34">
        <f>SUM(คะแนนรายข้อ!X73:AA73)</f>
        <v>0</v>
      </c>
      <c r="J82" s="34">
        <f>SUM(คะแนนรายข้อ!AB73:AE73)</f>
        <v>0</v>
      </c>
      <c r="K82" s="34">
        <f>SUM(คะแนนรายข้อ!AF73:AI73)</f>
        <v>0</v>
      </c>
      <c r="L82" s="34">
        <f>SUM(คะแนนรายข้อ!AJ73:AM73)</f>
        <v>0</v>
      </c>
      <c r="M82" s="34">
        <f>SUM(คะแนนรายข้อ!AN73:AQ73)</f>
        <v>0</v>
      </c>
      <c r="N82" s="34">
        <f>SUM(คะแนนรายข้อ!AR73:AU73)</f>
        <v>0</v>
      </c>
      <c r="O82" s="34">
        <f>SUM(คะแนนรายข้อ!AV73:AY73)</f>
        <v>0</v>
      </c>
      <c r="P82" s="34">
        <f>SUM(คะแนนรายข้อ!AZ73:BC73)</f>
        <v>0</v>
      </c>
      <c r="Q82" s="34">
        <f>SUM(คะแนนรายข้อ!BE73:BK73)</f>
        <v>0</v>
      </c>
      <c r="R82" s="1">
        <f>SUM(คะแนนรายข้อ!BM73:BN73)</f>
        <v>0</v>
      </c>
      <c r="S82" s="1">
        <f>SUM(คะแนนรายข้อ!BO73:BP73)</f>
        <v>0</v>
      </c>
      <c r="T82" s="1">
        <f>SUM(คะแนนรายข้อ!BQ73:BR73)</f>
        <v>0</v>
      </c>
      <c r="U82" s="1">
        <f>SUM(คะแนนรายข้อ!BS73:BT73)</f>
        <v>0</v>
      </c>
      <c r="V82" s="1">
        <f>SUM(คะแนนรายข้อ!BU73:BV73)</f>
        <v>0</v>
      </c>
      <c r="W82" s="1">
        <f>SUM(คะแนนรายข้อ!BW73:BX73)</f>
        <v>0</v>
      </c>
      <c r="X82" s="1">
        <f>SUM(คะแนนรายข้อ!BY73:BZ73)</f>
        <v>0</v>
      </c>
      <c r="Y82" s="1">
        <f>SUM(คะแนนรายข้อ!CA73:CB73)</f>
        <v>0</v>
      </c>
      <c r="Z82" s="1">
        <f>SUM(คะแนนรายข้อ!CC73:CD73)</f>
        <v>0</v>
      </c>
      <c r="AA82" s="1">
        <f>SUM(คะแนนรายข้อ!CE73:CF73)</f>
        <v>0</v>
      </c>
      <c r="AB82" s="1">
        <f>SUM(คะแนนรายข้อ!CG73:CH73)</f>
        <v>0</v>
      </c>
      <c r="AC82" s="1">
        <f>SUM(คะแนนรายข้อ!CI73:CJ73)</f>
        <v>0</v>
      </c>
      <c r="AD82" s="1">
        <f>SUM(คะแนนรายข้อ!CK73:CL73)</f>
        <v>0</v>
      </c>
      <c r="AE82" s="38">
        <f>SUM(คะแนนรายข้อ!CN73:CX73)</f>
        <v>0</v>
      </c>
      <c r="AF82" s="38">
        <f>SUM(คะแนนรายข้อ!CZ73:DI73)</f>
        <v>0</v>
      </c>
      <c r="AG82" s="38">
        <f>SUM(คะแนนรายข้อ!DK73:DT73)</f>
        <v>0</v>
      </c>
      <c r="AH82" s="2">
        <f>SUM(คะแนนรายข้อ!DV73:DZ73)</f>
        <v>0</v>
      </c>
      <c r="AI82" s="2">
        <f>SUM(คะแนนรายข้อ!EB73:EF73)</f>
        <v>0</v>
      </c>
      <c r="AJ82" s="2">
        <f>SUM(คะแนนรายข้อ!EH73:EL73)</f>
        <v>0</v>
      </c>
      <c r="AK82" s="2">
        <f>SUM(คะแนนรายข้อ!EN73:ER73)</f>
        <v>0</v>
      </c>
      <c r="AL82" s="38">
        <f>SUM(D82:AK82)</f>
        <v>0</v>
      </c>
    </row>
    <row r="83" spans="1:38">
      <c r="A83" s="37">
        <v>2</v>
      </c>
      <c r="B83" s="41">
        <f>คะแนนรายข้อ!B80</f>
        <v>0</v>
      </c>
      <c r="C83" s="41">
        <f>คะแนนรายข้อ!C80</f>
        <v>0</v>
      </c>
      <c r="D83" s="34">
        <f>SUM(คะแนนรายข้อ!D74:G74)</f>
        <v>0</v>
      </c>
      <c r="E83" s="34">
        <f>SUM(คะแนนรายข้อ!H74:K74)</f>
        <v>0</v>
      </c>
      <c r="F83" s="34">
        <f>SUM(คะแนนรายข้อ!L74:O74)</f>
        <v>0</v>
      </c>
      <c r="G83" s="34">
        <f>SUM(คะแนนรายข้อ!P74:S74)</f>
        <v>0</v>
      </c>
      <c r="H83" s="34">
        <f>SUM(คะแนนรายข้อ!T74:W74)</f>
        <v>0</v>
      </c>
      <c r="I83" s="34">
        <f>SUM(คะแนนรายข้อ!X74:AA74)</f>
        <v>0</v>
      </c>
      <c r="J83" s="34">
        <f>SUM(คะแนนรายข้อ!AB74:AE74)</f>
        <v>0</v>
      </c>
      <c r="K83" s="34">
        <f>SUM(คะแนนรายข้อ!AF74:AI74)</f>
        <v>0</v>
      </c>
      <c r="L83" s="34">
        <f>SUM(คะแนนรายข้อ!AJ74:AM74)</f>
        <v>0</v>
      </c>
      <c r="M83" s="34">
        <f>SUM(คะแนนรายข้อ!AN74:AQ74)</f>
        <v>0</v>
      </c>
      <c r="N83" s="34">
        <f>SUM(คะแนนรายข้อ!AR74:AU74)</f>
        <v>0</v>
      </c>
      <c r="O83" s="34">
        <f>SUM(คะแนนรายข้อ!AV74:AY74)</f>
        <v>0</v>
      </c>
      <c r="P83" s="34">
        <f>SUM(คะแนนรายข้อ!AZ74:BC74)</f>
        <v>0</v>
      </c>
      <c r="Q83" s="34">
        <f>SUM(คะแนนรายข้อ!BE74:BK74)</f>
        <v>0</v>
      </c>
      <c r="R83" s="1">
        <f>SUM(คะแนนรายข้อ!BM74:BN74)</f>
        <v>0</v>
      </c>
      <c r="S83" s="1">
        <f>SUM(คะแนนรายข้อ!BO74:BP74)</f>
        <v>0</v>
      </c>
      <c r="T83" s="1">
        <f>SUM(คะแนนรายข้อ!BQ74:BR74)</f>
        <v>0</v>
      </c>
      <c r="U83" s="1">
        <f>SUM(คะแนนรายข้อ!BS74:BT74)</f>
        <v>0</v>
      </c>
      <c r="V83" s="1">
        <f>SUM(คะแนนรายข้อ!BU74:BV74)</f>
        <v>0</v>
      </c>
      <c r="W83" s="1">
        <f>SUM(คะแนนรายข้อ!BW74:BX74)</f>
        <v>0</v>
      </c>
      <c r="X83" s="1">
        <f>SUM(คะแนนรายข้อ!BY74:BZ74)</f>
        <v>0</v>
      </c>
      <c r="Y83" s="1">
        <f>SUM(คะแนนรายข้อ!CA74:CB74)</f>
        <v>0</v>
      </c>
      <c r="Z83" s="1">
        <f>SUM(คะแนนรายข้อ!CC74:CD74)</f>
        <v>0</v>
      </c>
      <c r="AA83" s="1">
        <f>SUM(คะแนนรายข้อ!CE74:CF74)</f>
        <v>0</v>
      </c>
      <c r="AB83" s="1">
        <f>SUM(คะแนนรายข้อ!CG74:CH74)</f>
        <v>0</v>
      </c>
      <c r="AC83" s="1">
        <f>SUM(คะแนนรายข้อ!CI74:CJ74)</f>
        <v>0</v>
      </c>
      <c r="AD83" s="1">
        <f>SUM(คะแนนรายข้อ!CK74:CL74)</f>
        <v>0</v>
      </c>
      <c r="AE83" s="38">
        <f>SUM(คะแนนรายข้อ!CN74:CX74)</f>
        <v>0</v>
      </c>
      <c r="AF83" s="38">
        <f>SUM(คะแนนรายข้อ!CZ74:DI74)</f>
        <v>0</v>
      </c>
      <c r="AG83" s="38">
        <f>SUM(คะแนนรายข้อ!DK74:DT74)</f>
        <v>0</v>
      </c>
      <c r="AH83" s="2">
        <f>SUM(คะแนนรายข้อ!DV74:DZ74)</f>
        <v>0</v>
      </c>
      <c r="AI83" s="2">
        <f>SUM(คะแนนรายข้อ!EB74:EF74)</f>
        <v>0</v>
      </c>
      <c r="AJ83" s="2">
        <f>SUM(คะแนนรายข้อ!EH74:EL74)</f>
        <v>0</v>
      </c>
      <c r="AK83" s="2">
        <f>SUM(คะแนนรายข้อ!EN74:ER74)</f>
        <v>0</v>
      </c>
      <c r="AL83" s="38">
        <f t="shared" ref="AL83:AL111" si="8">SUM(D83:AK83)</f>
        <v>0</v>
      </c>
    </row>
    <row r="84" spans="1:38">
      <c r="A84" s="37">
        <v>3</v>
      </c>
      <c r="B84" s="41">
        <f>คะแนนรายข้อ!B81</f>
        <v>0</v>
      </c>
      <c r="C84" s="41">
        <f>คะแนนรายข้อ!C81</f>
        <v>0</v>
      </c>
      <c r="D84" s="34">
        <f>SUM(คะแนนรายข้อ!D75:G75)</f>
        <v>0</v>
      </c>
      <c r="E84" s="34">
        <f>SUM(คะแนนรายข้อ!H75:K75)</f>
        <v>0</v>
      </c>
      <c r="F84" s="34">
        <f>SUM(คะแนนรายข้อ!L75:O75)</f>
        <v>0</v>
      </c>
      <c r="G84" s="34">
        <f>SUM(คะแนนรายข้อ!P75:S75)</f>
        <v>0</v>
      </c>
      <c r="H84" s="34">
        <f>SUM(คะแนนรายข้อ!T75:W75)</f>
        <v>0</v>
      </c>
      <c r="I84" s="34">
        <f>SUM(คะแนนรายข้อ!X75:AA75)</f>
        <v>0</v>
      </c>
      <c r="J84" s="34">
        <f>SUM(คะแนนรายข้อ!AB75:AE75)</f>
        <v>0</v>
      </c>
      <c r="K84" s="34">
        <f>SUM(คะแนนรายข้อ!AF75:AI75)</f>
        <v>0</v>
      </c>
      <c r="L84" s="34">
        <f>SUM(คะแนนรายข้อ!AJ75:AM75)</f>
        <v>0</v>
      </c>
      <c r="M84" s="34">
        <f>SUM(คะแนนรายข้อ!AN75:AQ75)</f>
        <v>0</v>
      </c>
      <c r="N84" s="34">
        <f>SUM(คะแนนรายข้อ!AR75:AU75)</f>
        <v>0</v>
      </c>
      <c r="O84" s="34">
        <f>SUM(คะแนนรายข้อ!AV75:AY75)</f>
        <v>0</v>
      </c>
      <c r="P84" s="34">
        <f>SUM(คะแนนรายข้อ!AZ75:BC75)</f>
        <v>0</v>
      </c>
      <c r="Q84" s="34">
        <f>SUM(คะแนนรายข้อ!BE75:BK75)</f>
        <v>0</v>
      </c>
      <c r="R84" s="1">
        <f>SUM(คะแนนรายข้อ!BM75:BN75)</f>
        <v>0</v>
      </c>
      <c r="S84" s="1">
        <f>SUM(คะแนนรายข้อ!BO75:BP75)</f>
        <v>0</v>
      </c>
      <c r="T84" s="1">
        <f>SUM(คะแนนรายข้อ!BQ75:BR75)</f>
        <v>0</v>
      </c>
      <c r="U84" s="1">
        <f>SUM(คะแนนรายข้อ!BS75:BT75)</f>
        <v>0</v>
      </c>
      <c r="V84" s="1">
        <f>SUM(คะแนนรายข้อ!BU75:BV75)</f>
        <v>0</v>
      </c>
      <c r="W84" s="1">
        <f>SUM(คะแนนรายข้อ!BW75:BX75)</f>
        <v>0</v>
      </c>
      <c r="X84" s="1">
        <f>SUM(คะแนนรายข้อ!BY75:BZ75)</f>
        <v>0</v>
      </c>
      <c r="Y84" s="1">
        <f>SUM(คะแนนรายข้อ!CA75:CB75)</f>
        <v>0</v>
      </c>
      <c r="Z84" s="1">
        <f>SUM(คะแนนรายข้อ!CC75:CD75)</f>
        <v>0</v>
      </c>
      <c r="AA84" s="1">
        <f>SUM(คะแนนรายข้อ!CE75:CF75)</f>
        <v>0</v>
      </c>
      <c r="AB84" s="1">
        <f>SUM(คะแนนรายข้อ!CG75:CH75)</f>
        <v>0</v>
      </c>
      <c r="AC84" s="1">
        <f>SUM(คะแนนรายข้อ!CI75:CJ75)</f>
        <v>0</v>
      </c>
      <c r="AD84" s="1">
        <f>SUM(คะแนนรายข้อ!CK75:CL75)</f>
        <v>0</v>
      </c>
      <c r="AE84" s="38">
        <f>SUM(คะแนนรายข้อ!CN75:CX75)</f>
        <v>0</v>
      </c>
      <c r="AF84" s="38">
        <f>SUM(คะแนนรายข้อ!CZ75:DI75)</f>
        <v>0</v>
      </c>
      <c r="AG84" s="38">
        <f>SUM(คะแนนรายข้อ!DK75:DT75)</f>
        <v>0</v>
      </c>
      <c r="AH84" s="2">
        <f>SUM(คะแนนรายข้อ!DV75:DZ75)</f>
        <v>0</v>
      </c>
      <c r="AI84" s="2">
        <f>SUM(คะแนนรายข้อ!EB75:EF75)</f>
        <v>0</v>
      </c>
      <c r="AJ84" s="2">
        <f>SUM(คะแนนรายข้อ!EH75:EL75)</f>
        <v>0</v>
      </c>
      <c r="AK84" s="2">
        <f>SUM(คะแนนรายข้อ!EN75:ER75)</f>
        <v>0</v>
      </c>
      <c r="AL84" s="38">
        <f t="shared" si="8"/>
        <v>0</v>
      </c>
    </row>
    <row r="85" spans="1:38">
      <c r="A85" s="37">
        <v>4</v>
      </c>
      <c r="B85" s="41">
        <f>คะแนนรายข้อ!B82</f>
        <v>0</v>
      </c>
      <c r="C85" s="41">
        <f>คะแนนรายข้อ!C82</f>
        <v>0</v>
      </c>
      <c r="D85" s="34">
        <f>SUM(คะแนนรายข้อ!D76:G76)</f>
        <v>0</v>
      </c>
      <c r="E85" s="34">
        <f>SUM(คะแนนรายข้อ!H76:K76)</f>
        <v>0</v>
      </c>
      <c r="F85" s="34">
        <f>SUM(คะแนนรายข้อ!L76:O76)</f>
        <v>0</v>
      </c>
      <c r="G85" s="34">
        <f>SUM(คะแนนรายข้อ!P76:S76)</f>
        <v>0</v>
      </c>
      <c r="H85" s="34">
        <f>SUM(คะแนนรายข้อ!T76:W76)</f>
        <v>0</v>
      </c>
      <c r="I85" s="34">
        <f>SUM(คะแนนรายข้อ!X76:AA76)</f>
        <v>0</v>
      </c>
      <c r="J85" s="34">
        <f>SUM(คะแนนรายข้อ!AB76:AE76)</f>
        <v>0</v>
      </c>
      <c r="K85" s="34">
        <f>SUM(คะแนนรายข้อ!AF76:AI76)</f>
        <v>0</v>
      </c>
      <c r="L85" s="34">
        <f>SUM(คะแนนรายข้อ!AJ76:AM76)</f>
        <v>0</v>
      </c>
      <c r="M85" s="34">
        <f>SUM(คะแนนรายข้อ!AN76:AQ76)</f>
        <v>0</v>
      </c>
      <c r="N85" s="34">
        <f>SUM(คะแนนรายข้อ!AR76:AU76)</f>
        <v>0</v>
      </c>
      <c r="O85" s="34">
        <f>SUM(คะแนนรายข้อ!AV76:AY76)</f>
        <v>0</v>
      </c>
      <c r="P85" s="34">
        <f>SUM(คะแนนรายข้อ!AZ76:BC76)</f>
        <v>0</v>
      </c>
      <c r="Q85" s="34">
        <f>SUM(คะแนนรายข้อ!BE76:BK76)</f>
        <v>0</v>
      </c>
      <c r="R85" s="1">
        <f>SUM(คะแนนรายข้อ!BM76:BN76)</f>
        <v>0</v>
      </c>
      <c r="S85" s="1">
        <f>SUM(คะแนนรายข้อ!BO76:BP76)</f>
        <v>0</v>
      </c>
      <c r="T85" s="1">
        <f>SUM(คะแนนรายข้อ!BQ76:BR76)</f>
        <v>0</v>
      </c>
      <c r="U85" s="1">
        <f>SUM(คะแนนรายข้อ!BS76:BT76)</f>
        <v>0</v>
      </c>
      <c r="V85" s="1">
        <f>SUM(คะแนนรายข้อ!BU76:BV76)</f>
        <v>0</v>
      </c>
      <c r="W85" s="1">
        <f>SUM(คะแนนรายข้อ!BW76:BX76)</f>
        <v>0</v>
      </c>
      <c r="X85" s="1">
        <f>SUM(คะแนนรายข้อ!BY76:BZ76)</f>
        <v>0</v>
      </c>
      <c r="Y85" s="1">
        <f>SUM(คะแนนรายข้อ!CA76:CB76)</f>
        <v>0</v>
      </c>
      <c r="Z85" s="1">
        <f>SUM(คะแนนรายข้อ!CC76:CD76)</f>
        <v>0</v>
      </c>
      <c r="AA85" s="1">
        <f>SUM(คะแนนรายข้อ!CE76:CF76)</f>
        <v>0</v>
      </c>
      <c r="AB85" s="1">
        <f>SUM(คะแนนรายข้อ!CG76:CH76)</f>
        <v>0</v>
      </c>
      <c r="AC85" s="1">
        <f>SUM(คะแนนรายข้อ!CI76:CJ76)</f>
        <v>0</v>
      </c>
      <c r="AD85" s="1">
        <f>SUM(คะแนนรายข้อ!CK76:CL76)</f>
        <v>0</v>
      </c>
      <c r="AE85" s="38">
        <f>SUM(คะแนนรายข้อ!CN76:CX76)</f>
        <v>0</v>
      </c>
      <c r="AF85" s="38">
        <f>SUM(คะแนนรายข้อ!CZ76:DI76)</f>
        <v>0</v>
      </c>
      <c r="AG85" s="38">
        <f>SUM(คะแนนรายข้อ!DK76:DT76)</f>
        <v>0</v>
      </c>
      <c r="AH85" s="2">
        <f>SUM(คะแนนรายข้อ!DV76:DZ76)</f>
        <v>0</v>
      </c>
      <c r="AI85" s="2">
        <f>SUM(คะแนนรายข้อ!EB76:EF76)</f>
        <v>0</v>
      </c>
      <c r="AJ85" s="2">
        <f>SUM(คะแนนรายข้อ!EH76:EL76)</f>
        <v>0</v>
      </c>
      <c r="AK85" s="2">
        <f>SUM(คะแนนรายข้อ!EN76:ER76)</f>
        <v>0</v>
      </c>
      <c r="AL85" s="38">
        <f t="shared" si="8"/>
        <v>0</v>
      </c>
    </row>
    <row r="86" spans="1:38">
      <c r="A86" s="37">
        <v>5</v>
      </c>
      <c r="B86" s="41">
        <f>คะแนนรายข้อ!B83</f>
        <v>0</v>
      </c>
      <c r="C86" s="41">
        <f>คะแนนรายข้อ!C83</f>
        <v>0</v>
      </c>
      <c r="D86" s="34">
        <f>SUM(คะแนนรายข้อ!D77:G77)</f>
        <v>0</v>
      </c>
      <c r="E86" s="34">
        <f>SUM(คะแนนรายข้อ!H77:K77)</f>
        <v>0</v>
      </c>
      <c r="F86" s="34">
        <f>SUM(คะแนนรายข้อ!L77:O77)</f>
        <v>0</v>
      </c>
      <c r="G86" s="34">
        <f>SUM(คะแนนรายข้อ!P77:S77)</f>
        <v>0</v>
      </c>
      <c r="H86" s="34">
        <f>SUM(คะแนนรายข้อ!T77:W77)</f>
        <v>0</v>
      </c>
      <c r="I86" s="34">
        <f>SUM(คะแนนรายข้อ!X77:AA77)</f>
        <v>0</v>
      </c>
      <c r="J86" s="34">
        <f>SUM(คะแนนรายข้อ!AB77:AE77)</f>
        <v>0</v>
      </c>
      <c r="K86" s="34">
        <f>SUM(คะแนนรายข้อ!AF77:AI77)</f>
        <v>0</v>
      </c>
      <c r="L86" s="34">
        <f>SUM(คะแนนรายข้อ!AJ77:AM77)</f>
        <v>0</v>
      </c>
      <c r="M86" s="34">
        <f>SUM(คะแนนรายข้อ!AN77:AQ77)</f>
        <v>0</v>
      </c>
      <c r="N86" s="34">
        <f>SUM(คะแนนรายข้อ!AR77:AU77)</f>
        <v>0</v>
      </c>
      <c r="O86" s="34">
        <f>SUM(คะแนนรายข้อ!AV77:AY77)</f>
        <v>0</v>
      </c>
      <c r="P86" s="34">
        <f>SUM(คะแนนรายข้อ!AZ77:BC77)</f>
        <v>0</v>
      </c>
      <c r="Q86" s="34">
        <f>SUM(คะแนนรายข้อ!BE77:BK77)</f>
        <v>0</v>
      </c>
      <c r="R86" s="1">
        <f>SUM(คะแนนรายข้อ!BM77:BN77)</f>
        <v>0</v>
      </c>
      <c r="S86" s="1">
        <f>SUM(คะแนนรายข้อ!BO77:BP77)</f>
        <v>0</v>
      </c>
      <c r="T86" s="1">
        <f>SUM(คะแนนรายข้อ!BQ77:BR77)</f>
        <v>0</v>
      </c>
      <c r="U86" s="1">
        <f>SUM(คะแนนรายข้อ!BS77:BT77)</f>
        <v>0</v>
      </c>
      <c r="V86" s="1">
        <f>SUM(คะแนนรายข้อ!BU77:BV77)</f>
        <v>0</v>
      </c>
      <c r="W86" s="1">
        <f>SUM(คะแนนรายข้อ!BW77:BX77)</f>
        <v>0</v>
      </c>
      <c r="X86" s="1">
        <f>SUM(คะแนนรายข้อ!BY77:BZ77)</f>
        <v>0</v>
      </c>
      <c r="Y86" s="1">
        <f>SUM(คะแนนรายข้อ!CA77:CB77)</f>
        <v>0</v>
      </c>
      <c r="Z86" s="1">
        <f>SUM(คะแนนรายข้อ!CC77:CD77)</f>
        <v>0</v>
      </c>
      <c r="AA86" s="1">
        <f>SUM(คะแนนรายข้อ!CE77:CF77)</f>
        <v>0</v>
      </c>
      <c r="AB86" s="1">
        <f>SUM(คะแนนรายข้อ!CG77:CH77)</f>
        <v>0</v>
      </c>
      <c r="AC86" s="1">
        <f>SUM(คะแนนรายข้อ!CI77:CJ77)</f>
        <v>0</v>
      </c>
      <c r="AD86" s="1">
        <f>SUM(คะแนนรายข้อ!CK77:CL77)</f>
        <v>0</v>
      </c>
      <c r="AE86" s="38">
        <f>SUM(คะแนนรายข้อ!CN77:CX77)</f>
        <v>0</v>
      </c>
      <c r="AF86" s="38">
        <f>SUM(คะแนนรายข้อ!CZ77:DI77)</f>
        <v>0</v>
      </c>
      <c r="AG86" s="38">
        <f>SUM(คะแนนรายข้อ!DK77:DT77)</f>
        <v>0</v>
      </c>
      <c r="AH86" s="2">
        <f>SUM(คะแนนรายข้อ!DV77:DZ77)</f>
        <v>0</v>
      </c>
      <c r="AI86" s="2">
        <f>SUM(คะแนนรายข้อ!EB77:EF77)</f>
        <v>0</v>
      </c>
      <c r="AJ86" s="2">
        <f>SUM(คะแนนรายข้อ!EH77:EL77)</f>
        <v>0</v>
      </c>
      <c r="AK86" s="2">
        <f>SUM(คะแนนรายข้อ!EN77:ER77)</f>
        <v>0</v>
      </c>
      <c r="AL86" s="38">
        <f t="shared" si="8"/>
        <v>0</v>
      </c>
    </row>
    <row r="87" spans="1:38">
      <c r="A87" s="37">
        <v>6</v>
      </c>
      <c r="B87" s="41">
        <f>คะแนนรายข้อ!B84</f>
        <v>0</v>
      </c>
      <c r="C87" s="41">
        <f>คะแนนรายข้อ!C84</f>
        <v>0</v>
      </c>
      <c r="D87" s="34">
        <f>SUM(คะแนนรายข้อ!D78:G78)</f>
        <v>0</v>
      </c>
      <c r="E87" s="34">
        <f>SUM(คะแนนรายข้อ!H78:K78)</f>
        <v>0</v>
      </c>
      <c r="F87" s="34">
        <f>SUM(คะแนนรายข้อ!L78:O78)</f>
        <v>0</v>
      </c>
      <c r="G87" s="34">
        <f>SUM(คะแนนรายข้อ!P78:S78)</f>
        <v>0</v>
      </c>
      <c r="H87" s="34">
        <f>SUM(คะแนนรายข้อ!T78:W78)</f>
        <v>0</v>
      </c>
      <c r="I87" s="34">
        <f>SUM(คะแนนรายข้อ!X78:AA78)</f>
        <v>0</v>
      </c>
      <c r="J87" s="34">
        <f>SUM(คะแนนรายข้อ!AB78:AE78)</f>
        <v>0</v>
      </c>
      <c r="K87" s="34">
        <f>SUM(คะแนนรายข้อ!AF78:AI78)</f>
        <v>0</v>
      </c>
      <c r="L87" s="34">
        <f>SUM(คะแนนรายข้อ!AJ78:AM78)</f>
        <v>0</v>
      </c>
      <c r="M87" s="34">
        <f>SUM(คะแนนรายข้อ!AN78:AQ78)</f>
        <v>0</v>
      </c>
      <c r="N87" s="34">
        <f>SUM(คะแนนรายข้อ!AR78:AU78)</f>
        <v>0</v>
      </c>
      <c r="O87" s="34">
        <f>SUM(คะแนนรายข้อ!AV78:AY78)</f>
        <v>0</v>
      </c>
      <c r="P87" s="34">
        <f>SUM(คะแนนรายข้อ!AZ78:BC78)</f>
        <v>0</v>
      </c>
      <c r="Q87" s="34">
        <f>SUM(คะแนนรายข้อ!BE78:BK78)</f>
        <v>0</v>
      </c>
      <c r="R87" s="1">
        <f>SUM(คะแนนรายข้อ!BM78:BN78)</f>
        <v>0</v>
      </c>
      <c r="S87" s="1">
        <f>SUM(คะแนนรายข้อ!BO78:BP78)</f>
        <v>0</v>
      </c>
      <c r="T87" s="1">
        <f>SUM(คะแนนรายข้อ!BQ78:BR78)</f>
        <v>0</v>
      </c>
      <c r="U87" s="1">
        <f>SUM(คะแนนรายข้อ!BS78:BT78)</f>
        <v>0</v>
      </c>
      <c r="V87" s="1">
        <f>SUM(คะแนนรายข้อ!BU78:BV78)</f>
        <v>0</v>
      </c>
      <c r="W87" s="1">
        <f>SUM(คะแนนรายข้อ!BW78:BX78)</f>
        <v>0</v>
      </c>
      <c r="X87" s="1">
        <f>SUM(คะแนนรายข้อ!BY78:BZ78)</f>
        <v>0</v>
      </c>
      <c r="Y87" s="1">
        <f>SUM(คะแนนรายข้อ!CA78:CB78)</f>
        <v>0</v>
      </c>
      <c r="Z87" s="1">
        <f>SUM(คะแนนรายข้อ!CC78:CD78)</f>
        <v>0</v>
      </c>
      <c r="AA87" s="1">
        <f>SUM(คะแนนรายข้อ!CE78:CF78)</f>
        <v>0</v>
      </c>
      <c r="AB87" s="1">
        <f>SUM(คะแนนรายข้อ!CG78:CH78)</f>
        <v>0</v>
      </c>
      <c r="AC87" s="1">
        <f>SUM(คะแนนรายข้อ!CI78:CJ78)</f>
        <v>0</v>
      </c>
      <c r="AD87" s="1">
        <f>SUM(คะแนนรายข้อ!CK78:CL78)</f>
        <v>0</v>
      </c>
      <c r="AE87" s="38">
        <f>SUM(คะแนนรายข้อ!CN78:CX78)</f>
        <v>0</v>
      </c>
      <c r="AF87" s="38">
        <f>SUM(คะแนนรายข้อ!CZ78:DI78)</f>
        <v>0</v>
      </c>
      <c r="AG87" s="38">
        <f>SUM(คะแนนรายข้อ!DK78:DT78)</f>
        <v>0</v>
      </c>
      <c r="AH87" s="2">
        <f>SUM(คะแนนรายข้อ!DV78:DZ78)</f>
        <v>0</v>
      </c>
      <c r="AI87" s="2">
        <f>SUM(คะแนนรายข้อ!EB78:EF78)</f>
        <v>0</v>
      </c>
      <c r="AJ87" s="2">
        <f>SUM(คะแนนรายข้อ!EH78:EL78)</f>
        <v>0</v>
      </c>
      <c r="AK87" s="2">
        <f>SUM(คะแนนรายข้อ!EN78:ER78)</f>
        <v>0</v>
      </c>
      <c r="AL87" s="38">
        <f t="shared" si="8"/>
        <v>0</v>
      </c>
    </row>
    <row r="88" spans="1:38">
      <c r="A88" s="37">
        <v>7</v>
      </c>
      <c r="B88" s="41">
        <f>คะแนนรายข้อ!B85</f>
        <v>0</v>
      </c>
      <c r="C88" s="41">
        <f>คะแนนรายข้อ!C85</f>
        <v>0</v>
      </c>
      <c r="D88" s="34">
        <f>SUM(คะแนนรายข้อ!D79:G79)</f>
        <v>0</v>
      </c>
      <c r="E88" s="34">
        <f>SUM(คะแนนรายข้อ!H79:K79)</f>
        <v>0</v>
      </c>
      <c r="F88" s="34">
        <f>SUM(คะแนนรายข้อ!L79:O79)</f>
        <v>0</v>
      </c>
      <c r="G88" s="34">
        <f>SUM(คะแนนรายข้อ!P79:S79)</f>
        <v>0</v>
      </c>
      <c r="H88" s="34">
        <f>SUM(คะแนนรายข้อ!T79:W79)</f>
        <v>0</v>
      </c>
      <c r="I88" s="34">
        <f>SUM(คะแนนรายข้อ!X79:AA79)</f>
        <v>0</v>
      </c>
      <c r="J88" s="34">
        <f>SUM(คะแนนรายข้อ!AB79:AE79)</f>
        <v>0</v>
      </c>
      <c r="K88" s="34">
        <f>SUM(คะแนนรายข้อ!AF79:AI79)</f>
        <v>0</v>
      </c>
      <c r="L88" s="34">
        <f>SUM(คะแนนรายข้อ!AJ79:AM79)</f>
        <v>0</v>
      </c>
      <c r="M88" s="34">
        <f>SUM(คะแนนรายข้อ!AN79:AQ79)</f>
        <v>0</v>
      </c>
      <c r="N88" s="34">
        <f>SUM(คะแนนรายข้อ!AR79:AU79)</f>
        <v>0</v>
      </c>
      <c r="O88" s="34">
        <f>SUM(คะแนนรายข้อ!AV79:AY79)</f>
        <v>0</v>
      </c>
      <c r="P88" s="34">
        <f>SUM(คะแนนรายข้อ!AZ79:BC79)</f>
        <v>0</v>
      </c>
      <c r="Q88" s="34">
        <f>SUM(คะแนนรายข้อ!BE79:BK79)</f>
        <v>0</v>
      </c>
      <c r="R88" s="1">
        <f>SUM(คะแนนรายข้อ!BM79:BN79)</f>
        <v>0</v>
      </c>
      <c r="S88" s="1">
        <f>SUM(คะแนนรายข้อ!BO79:BP79)</f>
        <v>0</v>
      </c>
      <c r="T88" s="1">
        <f>SUM(คะแนนรายข้อ!BQ79:BR79)</f>
        <v>0</v>
      </c>
      <c r="U88" s="1">
        <f>SUM(คะแนนรายข้อ!BS79:BT79)</f>
        <v>0</v>
      </c>
      <c r="V88" s="1">
        <f>SUM(คะแนนรายข้อ!BU79:BV79)</f>
        <v>0</v>
      </c>
      <c r="W88" s="1">
        <f>SUM(คะแนนรายข้อ!BW79:BX79)</f>
        <v>0</v>
      </c>
      <c r="X88" s="1">
        <f>SUM(คะแนนรายข้อ!BY79:BZ79)</f>
        <v>0</v>
      </c>
      <c r="Y88" s="1">
        <f>SUM(คะแนนรายข้อ!CA79:CB79)</f>
        <v>0</v>
      </c>
      <c r="Z88" s="1">
        <f>SUM(คะแนนรายข้อ!CC79:CD79)</f>
        <v>0</v>
      </c>
      <c r="AA88" s="1">
        <f>SUM(คะแนนรายข้อ!CE79:CF79)</f>
        <v>0</v>
      </c>
      <c r="AB88" s="1">
        <f>SUM(คะแนนรายข้อ!CG79:CH79)</f>
        <v>0</v>
      </c>
      <c r="AC88" s="1">
        <f>SUM(คะแนนรายข้อ!CI79:CJ79)</f>
        <v>0</v>
      </c>
      <c r="AD88" s="1">
        <f>SUM(คะแนนรายข้อ!CK79:CL79)</f>
        <v>0</v>
      </c>
      <c r="AE88" s="38">
        <f>SUM(คะแนนรายข้อ!CN79:CX79)</f>
        <v>0</v>
      </c>
      <c r="AF88" s="38">
        <f>SUM(คะแนนรายข้อ!CZ79:DI79)</f>
        <v>0</v>
      </c>
      <c r="AG88" s="38">
        <f>SUM(คะแนนรายข้อ!DK79:DT79)</f>
        <v>0</v>
      </c>
      <c r="AH88" s="2">
        <f>SUM(คะแนนรายข้อ!DV79:DZ79)</f>
        <v>0</v>
      </c>
      <c r="AI88" s="2">
        <f>SUM(คะแนนรายข้อ!EB79:EF79)</f>
        <v>0</v>
      </c>
      <c r="AJ88" s="2">
        <f>SUM(คะแนนรายข้อ!EH79:EL79)</f>
        <v>0</v>
      </c>
      <c r="AK88" s="2">
        <f>SUM(คะแนนรายข้อ!EN79:ER79)</f>
        <v>0</v>
      </c>
      <c r="AL88" s="38">
        <f t="shared" si="8"/>
        <v>0</v>
      </c>
    </row>
    <row r="89" spans="1:38">
      <c r="A89" s="37">
        <v>8</v>
      </c>
      <c r="B89" s="41">
        <f>คะแนนรายข้อ!B86</f>
        <v>0</v>
      </c>
      <c r="C89" s="41">
        <f>คะแนนรายข้อ!C86</f>
        <v>0</v>
      </c>
      <c r="D89" s="34">
        <f>SUM(คะแนนรายข้อ!D80:G80)</f>
        <v>0</v>
      </c>
      <c r="E89" s="34">
        <f>SUM(คะแนนรายข้อ!H80:K80)</f>
        <v>0</v>
      </c>
      <c r="F89" s="34">
        <f>SUM(คะแนนรายข้อ!L80:O80)</f>
        <v>0</v>
      </c>
      <c r="G89" s="34">
        <f>SUM(คะแนนรายข้อ!P80:S80)</f>
        <v>0</v>
      </c>
      <c r="H89" s="34">
        <f>SUM(คะแนนรายข้อ!T80:W80)</f>
        <v>0</v>
      </c>
      <c r="I89" s="34">
        <f>SUM(คะแนนรายข้อ!X80:AA80)</f>
        <v>0</v>
      </c>
      <c r="J89" s="34">
        <f>SUM(คะแนนรายข้อ!AB80:AE80)</f>
        <v>0</v>
      </c>
      <c r="K89" s="34">
        <f>SUM(คะแนนรายข้อ!AF80:AI80)</f>
        <v>0</v>
      </c>
      <c r="L89" s="34">
        <f>SUM(คะแนนรายข้อ!AJ80:AM80)</f>
        <v>0</v>
      </c>
      <c r="M89" s="34">
        <f>SUM(คะแนนรายข้อ!AN80:AQ80)</f>
        <v>0</v>
      </c>
      <c r="N89" s="34">
        <f>SUM(คะแนนรายข้อ!AR80:AU80)</f>
        <v>0</v>
      </c>
      <c r="O89" s="34">
        <f>SUM(คะแนนรายข้อ!AV80:AY80)</f>
        <v>0</v>
      </c>
      <c r="P89" s="34">
        <f>SUM(คะแนนรายข้อ!AZ80:BC80)</f>
        <v>0</v>
      </c>
      <c r="Q89" s="34">
        <f>SUM(คะแนนรายข้อ!BE80:BK80)</f>
        <v>0</v>
      </c>
      <c r="R89" s="1">
        <f>SUM(คะแนนรายข้อ!BM80:BN80)</f>
        <v>0</v>
      </c>
      <c r="S89" s="1">
        <f>SUM(คะแนนรายข้อ!BO80:BP80)</f>
        <v>0</v>
      </c>
      <c r="T89" s="1">
        <f>SUM(คะแนนรายข้อ!BQ80:BR80)</f>
        <v>0</v>
      </c>
      <c r="U89" s="1">
        <f>SUM(คะแนนรายข้อ!BS80:BT80)</f>
        <v>0</v>
      </c>
      <c r="V89" s="1">
        <f>SUM(คะแนนรายข้อ!BU80:BV80)</f>
        <v>0</v>
      </c>
      <c r="W89" s="1">
        <f>SUM(คะแนนรายข้อ!BW80:BX80)</f>
        <v>0</v>
      </c>
      <c r="X89" s="1">
        <f>SUM(คะแนนรายข้อ!BY80:BZ80)</f>
        <v>0</v>
      </c>
      <c r="Y89" s="1">
        <f>SUM(คะแนนรายข้อ!CA80:CB80)</f>
        <v>0</v>
      </c>
      <c r="Z89" s="1">
        <f>SUM(คะแนนรายข้อ!CC80:CD80)</f>
        <v>0</v>
      </c>
      <c r="AA89" s="1">
        <f>SUM(คะแนนรายข้อ!CE80:CF80)</f>
        <v>0</v>
      </c>
      <c r="AB89" s="1">
        <f>SUM(คะแนนรายข้อ!CG80:CH80)</f>
        <v>0</v>
      </c>
      <c r="AC89" s="1">
        <f>SUM(คะแนนรายข้อ!CI80:CJ80)</f>
        <v>0</v>
      </c>
      <c r="AD89" s="1">
        <f>SUM(คะแนนรายข้อ!CK80:CL80)</f>
        <v>0</v>
      </c>
      <c r="AE89" s="38">
        <f>SUM(คะแนนรายข้อ!CN80:CX80)</f>
        <v>0</v>
      </c>
      <c r="AF89" s="38">
        <f>SUM(คะแนนรายข้อ!CZ80:DI80)</f>
        <v>0</v>
      </c>
      <c r="AG89" s="38">
        <f>SUM(คะแนนรายข้อ!DK80:DT80)</f>
        <v>0</v>
      </c>
      <c r="AH89" s="2">
        <f>SUM(คะแนนรายข้อ!DV80:DZ80)</f>
        <v>0</v>
      </c>
      <c r="AI89" s="2">
        <f>SUM(คะแนนรายข้อ!EB80:EF80)</f>
        <v>0</v>
      </c>
      <c r="AJ89" s="2">
        <f>SUM(คะแนนรายข้อ!EH80:EL80)</f>
        <v>0</v>
      </c>
      <c r="AK89" s="2">
        <f>SUM(คะแนนรายข้อ!EN80:ER80)</f>
        <v>0</v>
      </c>
      <c r="AL89" s="38">
        <f t="shared" si="8"/>
        <v>0</v>
      </c>
    </row>
    <row r="90" spans="1:38">
      <c r="A90" s="37">
        <v>9</v>
      </c>
      <c r="B90" s="41">
        <f>คะแนนรายข้อ!B87</f>
        <v>0</v>
      </c>
      <c r="C90" s="41">
        <f>คะแนนรายข้อ!C87</f>
        <v>0</v>
      </c>
      <c r="D90" s="34">
        <f>SUM(คะแนนรายข้อ!D81:G81)</f>
        <v>0</v>
      </c>
      <c r="E90" s="34">
        <f>SUM(คะแนนรายข้อ!H81:K81)</f>
        <v>0</v>
      </c>
      <c r="F90" s="34">
        <f>SUM(คะแนนรายข้อ!L81:O81)</f>
        <v>0</v>
      </c>
      <c r="G90" s="34">
        <f>SUM(คะแนนรายข้อ!P81:S81)</f>
        <v>0</v>
      </c>
      <c r="H90" s="34">
        <f>SUM(คะแนนรายข้อ!T81:W81)</f>
        <v>0</v>
      </c>
      <c r="I90" s="34">
        <f>SUM(คะแนนรายข้อ!X81:AA81)</f>
        <v>0</v>
      </c>
      <c r="J90" s="34">
        <f>SUM(คะแนนรายข้อ!AB81:AE81)</f>
        <v>0</v>
      </c>
      <c r="K90" s="34">
        <f>SUM(คะแนนรายข้อ!AF81:AI81)</f>
        <v>0</v>
      </c>
      <c r="L90" s="34">
        <f>SUM(คะแนนรายข้อ!AJ81:AM81)</f>
        <v>0</v>
      </c>
      <c r="M90" s="34">
        <f>SUM(คะแนนรายข้อ!AN81:AQ81)</f>
        <v>0</v>
      </c>
      <c r="N90" s="34">
        <f>SUM(คะแนนรายข้อ!AR81:AU81)</f>
        <v>0</v>
      </c>
      <c r="O90" s="34">
        <f>SUM(คะแนนรายข้อ!AV81:AY81)</f>
        <v>0</v>
      </c>
      <c r="P90" s="34">
        <f>SUM(คะแนนรายข้อ!AZ81:BC81)</f>
        <v>0</v>
      </c>
      <c r="Q90" s="34">
        <f>SUM(คะแนนรายข้อ!BE81:BK81)</f>
        <v>0</v>
      </c>
      <c r="R90" s="1">
        <f>SUM(คะแนนรายข้อ!BM81:BN81)</f>
        <v>0</v>
      </c>
      <c r="S90" s="1">
        <f>SUM(คะแนนรายข้อ!BO81:BP81)</f>
        <v>0</v>
      </c>
      <c r="T90" s="1">
        <f>SUM(คะแนนรายข้อ!BQ81:BR81)</f>
        <v>0</v>
      </c>
      <c r="U90" s="1">
        <f>SUM(คะแนนรายข้อ!BS81:BT81)</f>
        <v>0</v>
      </c>
      <c r="V90" s="1">
        <f>SUM(คะแนนรายข้อ!BU81:BV81)</f>
        <v>0</v>
      </c>
      <c r="W90" s="1">
        <f>SUM(คะแนนรายข้อ!BW81:BX81)</f>
        <v>0</v>
      </c>
      <c r="X90" s="1">
        <f>SUM(คะแนนรายข้อ!BY81:BZ81)</f>
        <v>0</v>
      </c>
      <c r="Y90" s="1">
        <f>SUM(คะแนนรายข้อ!CA81:CB81)</f>
        <v>0</v>
      </c>
      <c r="Z90" s="1">
        <f>SUM(คะแนนรายข้อ!CC81:CD81)</f>
        <v>0</v>
      </c>
      <c r="AA90" s="1">
        <f>SUM(คะแนนรายข้อ!CE81:CF81)</f>
        <v>0</v>
      </c>
      <c r="AB90" s="1">
        <f>SUM(คะแนนรายข้อ!CG81:CH81)</f>
        <v>0</v>
      </c>
      <c r="AC90" s="1">
        <f>SUM(คะแนนรายข้อ!CI81:CJ81)</f>
        <v>0</v>
      </c>
      <c r="AD90" s="1">
        <f>SUM(คะแนนรายข้อ!CK81:CL81)</f>
        <v>0</v>
      </c>
      <c r="AE90" s="38">
        <f>SUM(คะแนนรายข้อ!CN81:CX81)</f>
        <v>0</v>
      </c>
      <c r="AF90" s="38">
        <f>SUM(คะแนนรายข้อ!CZ81:DI81)</f>
        <v>0</v>
      </c>
      <c r="AG90" s="38">
        <f>SUM(คะแนนรายข้อ!DK81:DT81)</f>
        <v>0</v>
      </c>
      <c r="AH90" s="2">
        <f>SUM(คะแนนรายข้อ!DV81:DZ81)</f>
        <v>0</v>
      </c>
      <c r="AI90" s="2">
        <f>SUM(คะแนนรายข้อ!EB81:EF81)</f>
        <v>0</v>
      </c>
      <c r="AJ90" s="2">
        <f>SUM(คะแนนรายข้อ!EH81:EL81)</f>
        <v>0</v>
      </c>
      <c r="AK90" s="2">
        <f>SUM(คะแนนรายข้อ!EN81:ER81)</f>
        <v>0</v>
      </c>
      <c r="AL90" s="38">
        <f t="shared" si="8"/>
        <v>0</v>
      </c>
    </row>
    <row r="91" spans="1:38">
      <c r="A91" s="37">
        <v>10</v>
      </c>
      <c r="B91" s="41">
        <f>คะแนนรายข้อ!B88</f>
        <v>0</v>
      </c>
      <c r="C91" s="41">
        <f>คะแนนรายข้อ!C88</f>
        <v>0</v>
      </c>
      <c r="D91" s="34">
        <f>SUM(คะแนนรายข้อ!D82:G82)</f>
        <v>0</v>
      </c>
      <c r="E91" s="34">
        <f>SUM(คะแนนรายข้อ!H82:K82)</f>
        <v>0</v>
      </c>
      <c r="F91" s="34">
        <f>SUM(คะแนนรายข้อ!L82:O82)</f>
        <v>0</v>
      </c>
      <c r="G91" s="34">
        <f>SUM(คะแนนรายข้อ!P82:S82)</f>
        <v>0</v>
      </c>
      <c r="H91" s="34">
        <f>SUM(คะแนนรายข้อ!T82:W82)</f>
        <v>0</v>
      </c>
      <c r="I91" s="34">
        <f>SUM(คะแนนรายข้อ!X82:AA82)</f>
        <v>0</v>
      </c>
      <c r="J91" s="34">
        <f>SUM(คะแนนรายข้อ!AB82:AE82)</f>
        <v>0</v>
      </c>
      <c r="K91" s="34">
        <f>SUM(คะแนนรายข้อ!AF82:AI82)</f>
        <v>0</v>
      </c>
      <c r="L91" s="34">
        <f>SUM(คะแนนรายข้อ!AJ82:AM82)</f>
        <v>0</v>
      </c>
      <c r="M91" s="34">
        <f>SUM(คะแนนรายข้อ!AN82:AQ82)</f>
        <v>0</v>
      </c>
      <c r="N91" s="34">
        <f>SUM(คะแนนรายข้อ!AR82:AU82)</f>
        <v>0</v>
      </c>
      <c r="O91" s="34">
        <f>SUM(คะแนนรายข้อ!AV82:AY82)</f>
        <v>0</v>
      </c>
      <c r="P91" s="34">
        <f>SUM(คะแนนรายข้อ!AZ82:BC82)</f>
        <v>0</v>
      </c>
      <c r="Q91" s="34">
        <f>SUM(คะแนนรายข้อ!BE82:BK82)</f>
        <v>0</v>
      </c>
      <c r="R91" s="1">
        <f>SUM(คะแนนรายข้อ!BM82:BN82)</f>
        <v>0</v>
      </c>
      <c r="S91" s="1">
        <f>SUM(คะแนนรายข้อ!BO82:BP82)</f>
        <v>0</v>
      </c>
      <c r="T91" s="1">
        <f>SUM(คะแนนรายข้อ!BQ82:BR82)</f>
        <v>0</v>
      </c>
      <c r="U91" s="1">
        <f>SUM(คะแนนรายข้อ!BS82:BT82)</f>
        <v>0</v>
      </c>
      <c r="V91" s="1">
        <f>SUM(คะแนนรายข้อ!BU82:BV82)</f>
        <v>0</v>
      </c>
      <c r="W91" s="1">
        <f>SUM(คะแนนรายข้อ!BW82:BX82)</f>
        <v>0</v>
      </c>
      <c r="X91" s="1">
        <f>SUM(คะแนนรายข้อ!BY82:BZ82)</f>
        <v>0</v>
      </c>
      <c r="Y91" s="1">
        <f>SUM(คะแนนรายข้อ!CA82:CB82)</f>
        <v>0</v>
      </c>
      <c r="Z91" s="1">
        <f>SUM(คะแนนรายข้อ!CC82:CD82)</f>
        <v>0</v>
      </c>
      <c r="AA91" s="1">
        <f>SUM(คะแนนรายข้อ!CE82:CF82)</f>
        <v>0</v>
      </c>
      <c r="AB91" s="1">
        <f>SUM(คะแนนรายข้อ!CG82:CH82)</f>
        <v>0</v>
      </c>
      <c r="AC91" s="1">
        <f>SUM(คะแนนรายข้อ!CI82:CJ82)</f>
        <v>0</v>
      </c>
      <c r="AD91" s="1">
        <f>SUM(คะแนนรายข้อ!CK82:CL82)</f>
        <v>0</v>
      </c>
      <c r="AE91" s="38">
        <f>SUM(คะแนนรายข้อ!CN82:CX82)</f>
        <v>0</v>
      </c>
      <c r="AF91" s="38">
        <f>SUM(คะแนนรายข้อ!CZ82:DI82)</f>
        <v>0</v>
      </c>
      <c r="AG91" s="38">
        <f>SUM(คะแนนรายข้อ!DK82:DT82)</f>
        <v>0</v>
      </c>
      <c r="AH91" s="2">
        <f>SUM(คะแนนรายข้อ!DV82:DZ82)</f>
        <v>0</v>
      </c>
      <c r="AI91" s="2">
        <f>SUM(คะแนนรายข้อ!EB82:EF82)</f>
        <v>0</v>
      </c>
      <c r="AJ91" s="2">
        <f>SUM(คะแนนรายข้อ!EH82:EL82)</f>
        <v>0</v>
      </c>
      <c r="AK91" s="2">
        <f>SUM(คะแนนรายข้อ!EN82:ER82)</f>
        <v>0</v>
      </c>
      <c r="AL91" s="38">
        <f t="shared" si="8"/>
        <v>0</v>
      </c>
    </row>
    <row r="92" spans="1:38">
      <c r="A92" s="37">
        <v>11</v>
      </c>
      <c r="B92" s="41">
        <f>คะแนนรายข้อ!B89</f>
        <v>0</v>
      </c>
      <c r="C92" s="41">
        <f>คะแนนรายข้อ!C89</f>
        <v>0</v>
      </c>
      <c r="D92" s="34">
        <f>SUM(คะแนนรายข้อ!D83:G83)</f>
        <v>0</v>
      </c>
      <c r="E92" s="34">
        <f>SUM(คะแนนรายข้อ!H83:K83)</f>
        <v>0</v>
      </c>
      <c r="F92" s="34">
        <f>SUM(คะแนนรายข้อ!L83:O83)</f>
        <v>0</v>
      </c>
      <c r="G92" s="34">
        <f>SUM(คะแนนรายข้อ!P83:S83)</f>
        <v>0</v>
      </c>
      <c r="H92" s="34">
        <f>SUM(คะแนนรายข้อ!T83:W83)</f>
        <v>0</v>
      </c>
      <c r="I92" s="34">
        <f>SUM(คะแนนรายข้อ!X83:AA83)</f>
        <v>0</v>
      </c>
      <c r="J92" s="34">
        <f>SUM(คะแนนรายข้อ!AB83:AE83)</f>
        <v>0</v>
      </c>
      <c r="K92" s="34">
        <f>SUM(คะแนนรายข้อ!AF83:AI83)</f>
        <v>0</v>
      </c>
      <c r="L92" s="34">
        <f>SUM(คะแนนรายข้อ!AJ83:AM83)</f>
        <v>0</v>
      </c>
      <c r="M92" s="34">
        <f>SUM(คะแนนรายข้อ!AN83:AQ83)</f>
        <v>0</v>
      </c>
      <c r="N92" s="34">
        <f>SUM(คะแนนรายข้อ!AR83:AU83)</f>
        <v>0</v>
      </c>
      <c r="O92" s="34">
        <f>SUM(คะแนนรายข้อ!AV83:AY83)</f>
        <v>0</v>
      </c>
      <c r="P92" s="34">
        <f>SUM(คะแนนรายข้อ!AZ83:BC83)</f>
        <v>0</v>
      </c>
      <c r="Q92" s="34">
        <f>SUM(คะแนนรายข้อ!BE83:BK83)</f>
        <v>0</v>
      </c>
      <c r="R92" s="1">
        <f>SUM(คะแนนรายข้อ!BM83:BN83)</f>
        <v>0</v>
      </c>
      <c r="S92" s="1">
        <f>SUM(คะแนนรายข้อ!BO83:BP83)</f>
        <v>0</v>
      </c>
      <c r="T92" s="1">
        <f>SUM(คะแนนรายข้อ!BQ83:BR83)</f>
        <v>0</v>
      </c>
      <c r="U92" s="1">
        <f>SUM(คะแนนรายข้อ!BS83:BT83)</f>
        <v>0</v>
      </c>
      <c r="V92" s="1">
        <f>SUM(คะแนนรายข้อ!BU83:BV83)</f>
        <v>0</v>
      </c>
      <c r="W92" s="1">
        <f>SUM(คะแนนรายข้อ!BW83:BX83)</f>
        <v>0</v>
      </c>
      <c r="X92" s="1">
        <f>SUM(คะแนนรายข้อ!BY83:BZ83)</f>
        <v>0</v>
      </c>
      <c r="Y92" s="1">
        <f>SUM(คะแนนรายข้อ!CA83:CB83)</f>
        <v>0</v>
      </c>
      <c r="Z92" s="1">
        <f>SUM(คะแนนรายข้อ!CC83:CD83)</f>
        <v>0</v>
      </c>
      <c r="AA92" s="1">
        <f>SUM(คะแนนรายข้อ!CE83:CF83)</f>
        <v>0</v>
      </c>
      <c r="AB92" s="1">
        <f>SUM(คะแนนรายข้อ!CG83:CH83)</f>
        <v>0</v>
      </c>
      <c r="AC92" s="1">
        <f>SUM(คะแนนรายข้อ!CI83:CJ83)</f>
        <v>0</v>
      </c>
      <c r="AD92" s="1">
        <f>SUM(คะแนนรายข้อ!CK83:CL83)</f>
        <v>0</v>
      </c>
      <c r="AE92" s="38">
        <f>SUM(คะแนนรายข้อ!CN83:CX83)</f>
        <v>0</v>
      </c>
      <c r="AF92" s="38">
        <f>SUM(คะแนนรายข้อ!CZ83:DI83)</f>
        <v>0</v>
      </c>
      <c r="AG92" s="38">
        <f>SUM(คะแนนรายข้อ!DK83:DT83)</f>
        <v>0</v>
      </c>
      <c r="AH92" s="2">
        <f>SUM(คะแนนรายข้อ!DV83:DZ83)</f>
        <v>0</v>
      </c>
      <c r="AI92" s="2">
        <f>SUM(คะแนนรายข้อ!EB83:EF83)</f>
        <v>0</v>
      </c>
      <c r="AJ92" s="2">
        <f>SUM(คะแนนรายข้อ!EH83:EL83)</f>
        <v>0</v>
      </c>
      <c r="AK92" s="2">
        <f>SUM(คะแนนรายข้อ!EN83:ER83)</f>
        <v>0</v>
      </c>
      <c r="AL92" s="38">
        <f t="shared" si="8"/>
        <v>0</v>
      </c>
    </row>
    <row r="93" spans="1:38">
      <c r="A93" s="37">
        <v>12</v>
      </c>
      <c r="B93" s="41">
        <f>คะแนนรายข้อ!B90</f>
        <v>0</v>
      </c>
      <c r="C93" s="41">
        <f>คะแนนรายข้อ!C90</f>
        <v>0</v>
      </c>
      <c r="D93" s="34">
        <f>SUM(คะแนนรายข้อ!D84:G84)</f>
        <v>0</v>
      </c>
      <c r="E93" s="34">
        <f>SUM(คะแนนรายข้อ!H84:K84)</f>
        <v>0</v>
      </c>
      <c r="F93" s="34">
        <f>SUM(คะแนนรายข้อ!L84:O84)</f>
        <v>0</v>
      </c>
      <c r="G93" s="34">
        <f>SUM(คะแนนรายข้อ!P84:S84)</f>
        <v>0</v>
      </c>
      <c r="H93" s="34">
        <f>SUM(คะแนนรายข้อ!T84:W84)</f>
        <v>0</v>
      </c>
      <c r="I93" s="34">
        <f>SUM(คะแนนรายข้อ!X84:AA84)</f>
        <v>0</v>
      </c>
      <c r="J93" s="34">
        <f>SUM(คะแนนรายข้อ!AB84:AE84)</f>
        <v>0</v>
      </c>
      <c r="K93" s="34">
        <f>SUM(คะแนนรายข้อ!AF84:AI84)</f>
        <v>0</v>
      </c>
      <c r="L93" s="34">
        <f>SUM(คะแนนรายข้อ!AJ84:AM84)</f>
        <v>0</v>
      </c>
      <c r="M93" s="34">
        <f>SUM(คะแนนรายข้อ!AN84:AQ84)</f>
        <v>0</v>
      </c>
      <c r="N93" s="34">
        <f>SUM(คะแนนรายข้อ!AR84:AU84)</f>
        <v>0</v>
      </c>
      <c r="O93" s="34">
        <f>SUM(คะแนนรายข้อ!AV84:AY84)</f>
        <v>0</v>
      </c>
      <c r="P93" s="34">
        <f>SUM(คะแนนรายข้อ!AZ84:BC84)</f>
        <v>0</v>
      </c>
      <c r="Q93" s="34">
        <f>SUM(คะแนนรายข้อ!BE84:BK84)</f>
        <v>0</v>
      </c>
      <c r="R93" s="1">
        <f>SUM(คะแนนรายข้อ!BM84:BN84)</f>
        <v>0</v>
      </c>
      <c r="S93" s="1">
        <f>SUM(คะแนนรายข้อ!BO84:BP84)</f>
        <v>0</v>
      </c>
      <c r="T93" s="1">
        <f>SUM(คะแนนรายข้อ!BQ84:BR84)</f>
        <v>0</v>
      </c>
      <c r="U93" s="1">
        <f>SUM(คะแนนรายข้อ!BS84:BT84)</f>
        <v>0</v>
      </c>
      <c r="V93" s="1">
        <f>SUM(คะแนนรายข้อ!BU84:BV84)</f>
        <v>0</v>
      </c>
      <c r="W93" s="1">
        <f>SUM(คะแนนรายข้อ!BW84:BX84)</f>
        <v>0</v>
      </c>
      <c r="X93" s="1">
        <f>SUM(คะแนนรายข้อ!BY84:BZ84)</f>
        <v>0</v>
      </c>
      <c r="Y93" s="1">
        <f>SUM(คะแนนรายข้อ!CA84:CB84)</f>
        <v>0</v>
      </c>
      <c r="Z93" s="1">
        <f>SUM(คะแนนรายข้อ!CC84:CD84)</f>
        <v>0</v>
      </c>
      <c r="AA93" s="1">
        <f>SUM(คะแนนรายข้อ!CE84:CF84)</f>
        <v>0</v>
      </c>
      <c r="AB93" s="1">
        <f>SUM(คะแนนรายข้อ!CG84:CH84)</f>
        <v>0</v>
      </c>
      <c r="AC93" s="1">
        <f>SUM(คะแนนรายข้อ!CI84:CJ84)</f>
        <v>0</v>
      </c>
      <c r="AD93" s="1">
        <f>SUM(คะแนนรายข้อ!CK84:CL84)</f>
        <v>0</v>
      </c>
      <c r="AE93" s="38">
        <f>SUM(คะแนนรายข้อ!CN84:CX84)</f>
        <v>0</v>
      </c>
      <c r="AF93" s="38">
        <f>SUM(คะแนนรายข้อ!CZ84:DI84)</f>
        <v>0</v>
      </c>
      <c r="AG93" s="38">
        <f>SUM(คะแนนรายข้อ!DK84:DT84)</f>
        <v>0</v>
      </c>
      <c r="AH93" s="2">
        <f>SUM(คะแนนรายข้อ!DV84:DZ84)</f>
        <v>0</v>
      </c>
      <c r="AI93" s="2">
        <f>SUM(คะแนนรายข้อ!EB84:EF84)</f>
        <v>0</v>
      </c>
      <c r="AJ93" s="2">
        <f>SUM(คะแนนรายข้อ!EH84:EL84)</f>
        <v>0</v>
      </c>
      <c r="AK93" s="2">
        <f>SUM(คะแนนรายข้อ!EN84:ER84)</f>
        <v>0</v>
      </c>
      <c r="AL93" s="38">
        <f t="shared" si="8"/>
        <v>0</v>
      </c>
    </row>
    <row r="94" spans="1:38">
      <c r="A94" s="37">
        <v>13</v>
      </c>
      <c r="B94" s="41">
        <f>คะแนนรายข้อ!B91</f>
        <v>0</v>
      </c>
      <c r="C94" s="41">
        <f>คะแนนรายข้อ!C91</f>
        <v>0</v>
      </c>
      <c r="D94" s="34">
        <f>SUM(คะแนนรายข้อ!D85:G85)</f>
        <v>0</v>
      </c>
      <c r="E94" s="34">
        <f>SUM(คะแนนรายข้อ!H85:K85)</f>
        <v>0</v>
      </c>
      <c r="F94" s="34">
        <f>SUM(คะแนนรายข้อ!L85:O85)</f>
        <v>0</v>
      </c>
      <c r="G94" s="34">
        <f>SUM(คะแนนรายข้อ!P85:S85)</f>
        <v>0</v>
      </c>
      <c r="H94" s="34">
        <f>SUM(คะแนนรายข้อ!T85:W85)</f>
        <v>0</v>
      </c>
      <c r="I94" s="34">
        <f>SUM(คะแนนรายข้อ!X85:AA85)</f>
        <v>0</v>
      </c>
      <c r="J94" s="34">
        <f>SUM(คะแนนรายข้อ!AB85:AE85)</f>
        <v>0</v>
      </c>
      <c r="K94" s="34">
        <f>SUM(คะแนนรายข้อ!AF85:AI85)</f>
        <v>0</v>
      </c>
      <c r="L94" s="34">
        <f>SUM(คะแนนรายข้อ!AJ85:AM85)</f>
        <v>0</v>
      </c>
      <c r="M94" s="34">
        <f>SUM(คะแนนรายข้อ!AN85:AQ85)</f>
        <v>0</v>
      </c>
      <c r="N94" s="34">
        <f>SUM(คะแนนรายข้อ!AR85:AU85)</f>
        <v>0</v>
      </c>
      <c r="O94" s="34">
        <f>SUM(คะแนนรายข้อ!AV85:AY85)</f>
        <v>0</v>
      </c>
      <c r="P94" s="34">
        <f>SUM(คะแนนรายข้อ!AZ85:BC85)</f>
        <v>0</v>
      </c>
      <c r="Q94" s="34">
        <f>SUM(คะแนนรายข้อ!BE85:BK85)</f>
        <v>0</v>
      </c>
      <c r="R94" s="1">
        <f>SUM(คะแนนรายข้อ!BM85:BN85)</f>
        <v>0</v>
      </c>
      <c r="S94" s="1">
        <f>SUM(คะแนนรายข้อ!BO85:BP85)</f>
        <v>0</v>
      </c>
      <c r="T94" s="1">
        <f>SUM(คะแนนรายข้อ!BQ85:BR85)</f>
        <v>0</v>
      </c>
      <c r="U94" s="1">
        <f>SUM(คะแนนรายข้อ!BS85:BT85)</f>
        <v>0</v>
      </c>
      <c r="V94" s="1">
        <f>SUM(คะแนนรายข้อ!BU85:BV85)</f>
        <v>0</v>
      </c>
      <c r="W94" s="1">
        <f>SUM(คะแนนรายข้อ!BW85:BX85)</f>
        <v>0</v>
      </c>
      <c r="X94" s="1">
        <f>SUM(คะแนนรายข้อ!BY85:BZ85)</f>
        <v>0</v>
      </c>
      <c r="Y94" s="1">
        <f>SUM(คะแนนรายข้อ!CA85:CB85)</f>
        <v>0</v>
      </c>
      <c r="Z94" s="1">
        <f>SUM(คะแนนรายข้อ!CC85:CD85)</f>
        <v>0</v>
      </c>
      <c r="AA94" s="1">
        <f>SUM(คะแนนรายข้อ!CE85:CF85)</f>
        <v>0</v>
      </c>
      <c r="AB94" s="1">
        <f>SUM(คะแนนรายข้อ!CG85:CH85)</f>
        <v>0</v>
      </c>
      <c r="AC94" s="1">
        <f>SUM(คะแนนรายข้อ!CI85:CJ85)</f>
        <v>0</v>
      </c>
      <c r="AD94" s="1">
        <f>SUM(คะแนนรายข้อ!CK85:CL85)</f>
        <v>0</v>
      </c>
      <c r="AE94" s="38">
        <f>SUM(คะแนนรายข้อ!CN85:CX85)</f>
        <v>0</v>
      </c>
      <c r="AF94" s="38">
        <f>SUM(คะแนนรายข้อ!CZ85:DI85)</f>
        <v>0</v>
      </c>
      <c r="AG94" s="38">
        <f>SUM(คะแนนรายข้อ!DK85:DT85)</f>
        <v>0</v>
      </c>
      <c r="AH94" s="2">
        <f>SUM(คะแนนรายข้อ!DV85:DZ85)</f>
        <v>0</v>
      </c>
      <c r="AI94" s="2">
        <f>SUM(คะแนนรายข้อ!EB85:EF85)</f>
        <v>0</v>
      </c>
      <c r="AJ94" s="2">
        <f>SUM(คะแนนรายข้อ!EH85:EL85)</f>
        <v>0</v>
      </c>
      <c r="AK94" s="2">
        <f>SUM(คะแนนรายข้อ!EN85:ER85)</f>
        <v>0</v>
      </c>
      <c r="AL94" s="38">
        <f t="shared" si="8"/>
        <v>0</v>
      </c>
    </row>
    <row r="95" spans="1:38">
      <c r="A95" s="37">
        <v>14</v>
      </c>
      <c r="B95" s="41">
        <f>คะแนนรายข้อ!B92</f>
        <v>0</v>
      </c>
      <c r="C95" s="41">
        <f>คะแนนรายข้อ!C92</f>
        <v>0</v>
      </c>
      <c r="D95" s="34">
        <f>SUM(คะแนนรายข้อ!D86:G86)</f>
        <v>0</v>
      </c>
      <c r="E95" s="34">
        <f>SUM(คะแนนรายข้อ!H86:K86)</f>
        <v>0</v>
      </c>
      <c r="F95" s="34">
        <f>SUM(คะแนนรายข้อ!L86:O86)</f>
        <v>0</v>
      </c>
      <c r="G95" s="34">
        <f>SUM(คะแนนรายข้อ!P86:S86)</f>
        <v>0</v>
      </c>
      <c r="H95" s="34">
        <f>SUM(คะแนนรายข้อ!T86:W86)</f>
        <v>0</v>
      </c>
      <c r="I95" s="34">
        <f>SUM(คะแนนรายข้อ!X86:AA86)</f>
        <v>0</v>
      </c>
      <c r="J95" s="34">
        <f>SUM(คะแนนรายข้อ!AB86:AE86)</f>
        <v>0</v>
      </c>
      <c r="K95" s="34">
        <f>SUM(คะแนนรายข้อ!AF86:AI86)</f>
        <v>0</v>
      </c>
      <c r="L95" s="34">
        <f>SUM(คะแนนรายข้อ!AJ86:AM86)</f>
        <v>0</v>
      </c>
      <c r="M95" s="34">
        <f>SUM(คะแนนรายข้อ!AN86:AQ86)</f>
        <v>0</v>
      </c>
      <c r="N95" s="34">
        <f>SUM(คะแนนรายข้อ!AR86:AU86)</f>
        <v>0</v>
      </c>
      <c r="O95" s="34">
        <f>SUM(คะแนนรายข้อ!AV86:AY86)</f>
        <v>0</v>
      </c>
      <c r="P95" s="34">
        <f>SUM(คะแนนรายข้อ!AZ86:BC86)</f>
        <v>0</v>
      </c>
      <c r="Q95" s="34">
        <f>SUM(คะแนนรายข้อ!BE86:BK86)</f>
        <v>0</v>
      </c>
      <c r="R95" s="1">
        <f>SUM(คะแนนรายข้อ!BM86:BN86)</f>
        <v>0</v>
      </c>
      <c r="S95" s="1">
        <f>SUM(คะแนนรายข้อ!BO86:BP86)</f>
        <v>0</v>
      </c>
      <c r="T95" s="1">
        <f>SUM(คะแนนรายข้อ!BQ86:BR86)</f>
        <v>0</v>
      </c>
      <c r="U95" s="1">
        <f>SUM(คะแนนรายข้อ!BS86:BT86)</f>
        <v>0</v>
      </c>
      <c r="V95" s="1">
        <f>SUM(คะแนนรายข้อ!BU86:BV86)</f>
        <v>0</v>
      </c>
      <c r="W95" s="1">
        <f>SUM(คะแนนรายข้อ!BW86:BX86)</f>
        <v>0</v>
      </c>
      <c r="X95" s="1">
        <f>SUM(คะแนนรายข้อ!BY86:BZ86)</f>
        <v>0</v>
      </c>
      <c r="Y95" s="1">
        <f>SUM(คะแนนรายข้อ!CA86:CB86)</f>
        <v>0</v>
      </c>
      <c r="Z95" s="1">
        <f>SUM(คะแนนรายข้อ!CC86:CD86)</f>
        <v>0</v>
      </c>
      <c r="AA95" s="1">
        <f>SUM(คะแนนรายข้อ!CE86:CF86)</f>
        <v>0</v>
      </c>
      <c r="AB95" s="1">
        <f>SUM(คะแนนรายข้อ!CG86:CH86)</f>
        <v>0</v>
      </c>
      <c r="AC95" s="1">
        <f>SUM(คะแนนรายข้อ!CI86:CJ86)</f>
        <v>0</v>
      </c>
      <c r="AD95" s="1">
        <f>SUM(คะแนนรายข้อ!CK86:CL86)</f>
        <v>0</v>
      </c>
      <c r="AE95" s="38">
        <f>SUM(คะแนนรายข้อ!CN86:CX86)</f>
        <v>0</v>
      </c>
      <c r="AF95" s="38">
        <f>SUM(คะแนนรายข้อ!CZ86:DI86)</f>
        <v>0</v>
      </c>
      <c r="AG95" s="38">
        <f>SUM(คะแนนรายข้อ!DK86:DT86)</f>
        <v>0</v>
      </c>
      <c r="AH95" s="2">
        <f>SUM(คะแนนรายข้อ!DV86:DZ86)</f>
        <v>0</v>
      </c>
      <c r="AI95" s="2">
        <f>SUM(คะแนนรายข้อ!EB86:EF86)</f>
        <v>0</v>
      </c>
      <c r="AJ95" s="2">
        <f>SUM(คะแนนรายข้อ!EH86:EL86)</f>
        <v>0</v>
      </c>
      <c r="AK95" s="2">
        <f>SUM(คะแนนรายข้อ!EN86:ER86)</f>
        <v>0</v>
      </c>
      <c r="AL95" s="38">
        <f t="shared" si="8"/>
        <v>0</v>
      </c>
    </row>
    <row r="96" spans="1:38">
      <c r="A96" s="37">
        <v>15</v>
      </c>
      <c r="B96" s="41">
        <f>คะแนนรายข้อ!B93</f>
        <v>0</v>
      </c>
      <c r="C96" s="41">
        <f>คะแนนรายข้อ!C93</f>
        <v>0</v>
      </c>
      <c r="D96" s="34">
        <f>SUM(คะแนนรายข้อ!D87:G87)</f>
        <v>0</v>
      </c>
      <c r="E96" s="34">
        <f>SUM(คะแนนรายข้อ!H87:K87)</f>
        <v>0</v>
      </c>
      <c r="F96" s="34">
        <f>SUM(คะแนนรายข้อ!L87:O87)</f>
        <v>0</v>
      </c>
      <c r="G96" s="34">
        <f>SUM(คะแนนรายข้อ!P87:S87)</f>
        <v>0</v>
      </c>
      <c r="H96" s="34">
        <f>SUM(คะแนนรายข้อ!T87:W87)</f>
        <v>0</v>
      </c>
      <c r="I96" s="34">
        <f>SUM(คะแนนรายข้อ!X87:AA87)</f>
        <v>0</v>
      </c>
      <c r="J96" s="34">
        <f>SUM(คะแนนรายข้อ!AB87:AE87)</f>
        <v>0</v>
      </c>
      <c r="K96" s="34">
        <f>SUM(คะแนนรายข้อ!AF87:AI87)</f>
        <v>0</v>
      </c>
      <c r="L96" s="34">
        <f>SUM(คะแนนรายข้อ!AJ87:AM87)</f>
        <v>0</v>
      </c>
      <c r="M96" s="34">
        <f>SUM(คะแนนรายข้อ!AN87:AQ87)</f>
        <v>0</v>
      </c>
      <c r="N96" s="34">
        <f>SUM(คะแนนรายข้อ!AR87:AU87)</f>
        <v>0</v>
      </c>
      <c r="O96" s="34">
        <f>SUM(คะแนนรายข้อ!AV87:AY87)</f>
        <v>0</v>
      </c>
      <c r="P96" s="34">
        <f>SUM(คะแนนรายข้อ!AZ87:BC87)</f>
        <v>0</v>
      </c>
      <c r="Q96" s="34">
        <f>SUM(คะแนนรายข้อ!BE87:BK87)</f>
        <v>0</v>
      </c>
      <c r="R96" s="1">
        <f>SUM(คะแนนรายข้อ!BM87:BN87)</f>
        <v>0</v>
      </c>
      <c r="S96" s="1">
        <f>SUM(คะแนนรายข้อ!BO87:BP87)</f>
        <v>0</v>
      </c>
      <c r="T96" s="1">
        <f>SUM(คะแนนรายข้อ!BQ87:BR87)</f>
        <v>0</v>
      </c>
      <c r="U96" s="1">
        <f>SUM(คะแนนรายข้อ!BS87:BT87)</f>
        <v>0</v>
      </c>
      <c r="V96" s="1">
        <f>SUM(คะแนนรายข้อ!BU87:BV87)</f>
        <v>0</v>
      </c>
      <c r="W96" s="1">
        <f>SUM(คะแนนรายข้อ!BW87:BX87)</f>
        <v>0</v>
      </c>
      <c r="X96" s="1">
        <f>SUM(คะแนนรายข้อ!BY87:BZ87)</f>
        <v>0</v>
      </c>
      <c r="Y96" s="1">
        <f>SUM(คะแนนรายข้อ!CA87:CB87)</f>
        <v>0</v>
      </c>
      <c r="Z96" s="1">
        <f>SUM(คะแนนรายข้อ!CC87:CD87)</f>
        <v>0</v>
      </c>
      <c r="AA96" s="1">
        <f>SUM(คะแนนรายข้อ!CE87:CF87)</f>
        <v>0</v>
      </c>
      <c r="AB96" s="1">
        <f>SUM(คะแนนรายข้อ!CG87:CH87)</f>
        <v>0</v>
      </c>
      <c r="AC96" s="1">
        <f>SUM(คะแนนรายข้อ!CI87:CJ87)</f>
        <v>0</v>
      </c>
      <c r="AD96" s="1">
        <f>SUM(คะแนนรายข้อ!CK87:CL87)</f>
        <v>0</v>
      </c>
      <c r="AE96" s="38">
        <f>SUM(คะแนนรายข้อ!CN87:CX87)</f>
        <v>0</v>
      </c>
      <c r="AF96" s="38">
        <f>SUM(คะแนนรายข้อ!CZ87:DI87)</f>
        <v>0</v>
      </c>
      <c r="AG96" s="38">
        <f>SUM(คะแนนรายข้อ!DK87:DT87)</f>
        <v>0</v>
      </c>
      <c r="AH96" s="2">
        <f>SUM(คะแนนรายข้อ!DV87:DZ87)</f>
        <v>0</v>
      </c>
      <c r="AI96" s="2">
        <f>SUM(คะแนนรายข้อ!EB87:EF87)</f>
        <v>0</v>
      </c>
      <c r="AJ96" s="2">
        <f>SUM(คะแนนรายข้อ!EH87:EL87)</f>
        <v>0</v>
      </c>
      <c r="AK96" s="2">
        <f>SUM(คะแนนรายข้อ!EN87:ER87)</f>
        <v>0</v>
      </c>
      <c r="AL96" s="38">
        <f t="shared" si="8"/>
        <v>0</v>
      </c>
    </row>
    <row r="97" spans="1:38">
      <c r="A97" s="37">
        <v>16</v>
      </c>
      <c r="B97" s="41">
        <f>คะแนนรายข้อ!B94</f>
        <v>0</v>
      </c>
      <c r="C97" s="41">
        <f>คะแนนรายข้อ!C94</f>
        <v>0</v>
      </c>
      <c r="D97" s="34">
        <f>SUM(คะแนนรายข้อ!D88:G88)</f>
        <v>0</v>
      </c>
      <c r="E97" s="34">
        <f>SUM(คะแนนรายข้อ!H88:K88)</f>
        <v>0</v>
      </c>
      <c r="F97" s="34">
        <f>SUM(คะแนนรายข้อ!L88:O88)</f>
        <v>0</v>
      </c>
      <c r="G97" s="34">
        <f>SUM(คะแนนรายข้อ!P88:S88)</f>
        <v>0</v>
      </c>
      <c r="H97" s="34">
        <f>SUM(คะแนนรายข้อ!T88:W88)</f>
        <v>0</v>
      </c>
      <c r="I97" s="34">
        <f>SUM(คะแนนรายข้อ!X88:AA88)</f>
        <v>0</v>
      </c>
      <c r="J97" s="34">
        <f>SUM(คะแนนรายข้อ!AB88:AE88)</f>
        <v>0</v>
      </c>
      <c r="K97" s="34">
        <f>SUM(คะแนนรายข้อ!AF88:AI88)</f>
        <v>0</v>
      </c>
      <c r="L97" s="34">
        <f>SUM(คะแนนรายข้อ!AJ88:AM88)</f>
        <v>0</v>
      </c>
      <c r="M97" s="34">
        <f>SUM(คะแนนรายข้อ!AN88:AQ88)</f>
        <v>0</v>
      </c>
      <c r="N97" s="34">
        <f>SUM(คะแนนรายข้อ!AR88:AU88)</f>
        <v>0</v>
      </c>
      <c r="O97" s="34">
        <f>SUM(คะแนนรายข้อ!AV88:AY88)</f>
        <v>0</v>
      </c>
      <c r="P97" s="34">
        <f>SUM(คะแนนรายข้อ!AZ88:BC88)</f>
        <v>0</v>
      </c>
      <c r="Q97" s="34">
        <f>SUM(คะแนนรายข้อ!BE88:BK88)</f>
        <v>0</v>
      </c>
      <c r="R97" s="1">
        <f>SUM(คะแนนรายข้อ!BM88:BN88)</f>
        <v>0</v>
      </c>
      <c r="S97" s="1">
        <f>SUM(คะแนนรายข้อ!BO88:BP88)</f>
        <v>0</v>
      </c>
      <c r="T97" s="1">
        <f>SUM(คะแนนรายข้อ!BQ88:BR88)</f>
        <v>0</v>
      </c>
      <c r="U97" s="1">
        <f>SUM(คะแนนรายข้อ!BS88:BT88)</f>
        <v>0</v>
      </c>
      <c r="V97" s="1">
        <f>SUM(คะแนนรายข้อ!BU88:BV88)</f>
        <v>0</v>
      </c>
      <c r="W97" s="1">
        <f>SUM(คะแนนรายข้อ!BW88:BX88)</f>
        <v>0</v>
      </c>
      <c r="X97" s="1">
        <f>SUM(คะแนนรายข้อ!BY88:BZ88)</f>
        <v>0</v>
      </c>
      <c r="Y97" s="1">
        <f>SUM(คะแนนรายข้อ!CA88:CB88)</f>
        <v>0</v>
      </c>
      <c r="Z97" s="1">
        <f>SUM(คะแนนรายข้อ!CC88:CD88)</f>
        <v>0</v>
      </c>
      <c r="AA97" s="1">
        <f>SUM(คะแนนรายข้อ!CE88:CF88)</f>
        <v>0</v>
      </c>
      <c r="AB97" s="1">
        <f>SUM(คะแนนรายข้อ!CG88:CH88)</f>
        <v>0</v>
      </c>
      <c r="AC97" s="1">
        <f>SUM(คะแนนรายข้อ!CI88:CJ88)</f>
        <v>0</v>
      </c>
      <c r="AD97" s="1">
        <f>SUM(คะแนนรายข้อ!CK88:CL88)</f>
        <v>0</v>
      </c>
      <c r="AE97" s="38">
        <f>SUM(คะแนนรายข้อ!CN88:CX88)</f>
        <v>0</v>
      </c>
      <c r="AF97" s="38">
        <f>SUM(คะแนนรายข้อ!CZ88:DI88)</f>
        <v>0</v>
      </c>
      <c r="AG97" s="38">
        <f>SUM(คะแนนรายข้อ!DK88:DT88)</f>
        <v>0</v>
      </c>
      <c r="AH97" s="2">
        <f>SUM(คะแนนรายข้อ!DV88:DZ88)</f>
        <v>0</v>
      </c>
      <c r="AI97" s="2">
        <f>SUM(คะแนนรายข้อ!EB88:EF88)</f>
        <v>0</v>
      </c>
      <c r="AJ97" s="2">
        <f>SUM(คะแนนรายข้อ!EH88:EL88)</f>
        <v>0</v>
      </c>
      <c r="AK97" s="2">
        <f>SUM(คะแนนรายข้อ!EN88:ER88)</f>
        <v>0</v>
      </c>
      <c r="AL97" s="38">
        <f t="shared" si="8"/>
        <v>0</v>
      </c>
    </row>
    <row r="98" spans="1:38">
      <c r="A98" s="37">
        <v>17</v>
      </c>
      <c r="B98" s="41">
        <f>คะแนนรายข้อ!B95</f>
        <v>0</v>
      </c>
      <c r="C98" s="41">
        <f>คะแนนรายข้อ!C95</f>
        <v>0</v>
      </c>
      <c r="D98" s="34">
        <f>SUM(คะแนนรายข้อ!D89:G89)</f>
        <v>0</v>
      </c>
      <c r="E98" s="34">
        <f>SUM(คะแนนรายข้อ!H89:K89)</f>
        <v>0</v>
      </c>
      <c r="F98" s="34">
        <f>SUM(คะแนนรายข้อ!L89:O89)</f>
        <v>0</v>
      </c>
      <c r="G98" s="34">
        <f>SUM(คะแนนรายข้อ!P89:S89)</f>
        <v>0</v>
      </c>
      <c r="H98" s="34">
        <f>SUM(คะแนนรายข้อ!T89:W89)</f>
        <v>0</v>
      </c>
      <c r="I98" s="34">
        <f>SUM(คะแนนรายข้อ!X89:AA89)</f>
        <v>0</v>
      </c>
      <c r="J98" s="34">
        <f>SUM(คะแนนรายข้อ!AB89:AE89)</f>
        <v>0</v>
      </c>
      <c r="K98" s="34">
        <f>SUM(คะแนนรายข้อ!AF89:AI89)</f>
        <v>0</v>
      </c>
      <c r="L98" s="34">
        <f>SUM(คะแนนรายข้อ!AJ89:AM89)</f>
        <v>0</v>
      </c>
      <c r="M98" s="34">
        <f>SUM(คะแนนรายข้อ!AN89:AQ89)</f>
        <v>0</v>
      </c>
      <c r="N98" s="34">
        <f>SUM(คะแนนรายข้อ!AR89:AU89)</f>
        <v>0</v>
      </c>
      <c r="O98" s="34">
        <f>SUM(คะแนนรายข้อ!AV89:AY89)</f>
        <v>0</v>
      </c>
      <c r="P98" s="34">
        <f>SUM(คะแนนรายข้อ!AZ89:BC89)</f>
        <v>0</v>
      </c>
      <c r="Q98" s="34">
        <f>SUM(คะแนนรายข้อ!BE89:BK89)</f>
        <v>0</v>
      </c>
      <c r="R98" s="1">
        <f>SUM(คะแนนรายข้อ!BM89:BN89)</f>
        <v>0</v>
      </c>
      <c r="S98" s="1">
        <f>SUM(คะแนนรายข้อ!BO89:BP89)</f>
        <v>0</v>
      </c>
      <c r="T98" s="1">
        <f>SUM(คะแนนรายข้อ!BQ89:BR89)</f>
        <v>0</v>
      </c>
      <c r="U98" s="1">
        <f>SUM(คะแนนรายข้อ!BS89:BT89)</f>
        <v>0</v>
      </c>
      <c r="V98" s="1">
        <f>SUM(คะแนนรายข้อ!BU89:BV89)</f>
        <v>0</v>
      </c>
      <c r="W98" s="1">
        <f>SUM(คะแนนรายข้อ!BW89:BX89)</f>
        <v>0</v>
      </c>
      <c r="X98" s="1">
        <f>SUM(คะแนนรายข้อ!BY89:BZ89)</f>
        <v>0</v>
      </c>
      <c r="Y98" s="1">
        <f>SUM(คะแนนรายข้อ!CA89:CB89)</f>
        <v>0</v>
      </c>
      <c r="Z98" s="1">
        <f>SUM(คะแนนรายข้อ!CC89:CD89)</f>
        <v>0</v>
      </c>
      <c r="AA98" s="1">
        <f>SUM(คะแนนรายข้อ!CE89:CF89)</f>
        <v>0</v>
      </c>
      <c r="AB98" s="1">
        <f>SUM(คะแนนรายข้อ!CG89:CH89)</f>
        <v>0</v>
      </c>
      <c r="AC98" s="1">
        <f>SUM(คะแนนรายข้อ!CI89:CJ89)</f>
        <v>0</v>
      </c>
      <c r="AD98" s="1">
        <f>SUM(คะแนนรายข้อ!CK89:CL89)</f>
        <v>0</v>
      </c>
      <c r="AE98" s="38">
        <f>SUM(คะแนนรายข้อ!CN89:CX89)</f>
        <v>0</v>
      </c>
      <c r="AF98" s="38">
        <f>SUM(คะแนนรายข้อ!CZ89:DI89)</f>
        <v>0</v>
      </c>
      <c r="AG98" s="38">
        <f>SUM(คะแนนรายข้อ!DK89:DT89)</f>
        <v>0</v>
      </c>
      <c r="AH98" s="2">
        <f>SUM(คะแนนรายข้อ!DV89:DZ89)</f>
        <v>0</v>
      </c>
      <c r="AI98" s="2">
        <f>SUM(คะแนนรายข้อ!EB89:EF89)</f>
        <v>0</v>
      </c>
      <c r="AJ98" s="2">
        <f>SUM(คะแนนรายข้อ!EH89:EL89)</f>
        <v>0</v>
      </c>
      <c r="AK98" s="2">
        <f>SUM(คะแนนรายข้อ!EN89:ER89)</f>
        <v>0</v>
      </c>
      <c r="AL98" s="38">
        <f t="shared" si="8"/>
        <v>0</v>
      </c>
    </row>
    <row r="99" spans="1:38">
      <c r="A99" s="37">
        <v>18</v>
      </c>
      <c r="B99" s="41">
        <f>คะแนนรายข้อ!B96</f>
        <v>0</v>
      </c>
      <c r="C99" s="41">
        <f>คะแนนรายข้อ!C96</f>
        <v>0</v>
      </c>
      <c r="D99" s="34">
        <f>SUM(คะแนนรายข้อ!D90:G90)</f>
        <v>0</v>
      </c>
      <c r="E99" s="34">
        <f>SUM(คะแนนรายข้อ!H90:K90)</f>
        <v>0</v>
      </c>
      <c r="F99" s="34">
        <f>SUM(คะแนนรายข้อ!L90:O90)</f>
        <v>0</v>
      </c>
      <c r="G99" s="34">
        <f>SUM(คะแนนรายข้อ!P90:S90)</f>
        <v>0</v>
      </c>
      <c r="H99" s="34">
        <f>SUM(คะแนนรายข้อ!T90:W90)</f>
        <v>0</v>
      </c>
      <c r="I99" s="34">
        <f>SUM(คะแนนรายข้อ!X90:AA90)</f>
        <v>0</v>
      </c>
      <c r="J99" s="34">
        <f>SUM(คะแนนรายข้อ!AB90:AE90)</f>
        <v>0</v>
      </c>
      <c r="K99" s="34">
        <f>SUM(คะแนนรายข้อ!AF90:AI90)</f>
        <v>0</v>
      </c>
      <c r="L99" s="34">
        <f>SUM(คะแนนรายข้อ!AJ90:AM90)</f>
        <v>0</v>
      </c>
      <c r="M99" s="34">
        <f>SUM(คะแนนรายข้อ!AN90:AQ90)</f>
        <v>0</v>
      </c>
      <c r="N99" s="34">
        <f>SUM(คะแนนรายข้อ!AR90:AU90)</f>
        <v>0</v>
      </c>
      <c r="O99" s="34">
        <f>SUM(คะแนนรายข้อ!AV90:AY90)</f>
        <v>0</v>
      </c>
      <c r="P99" s="34">
        <f>SUM(คะแนนรายข้อ!AZ90:BC90)</f>
        <v>0</v>
      </c>
      <c r="Q99" s="34">
        <f>SUM(คะแนนรายข้อ!BE90:BK90)</f>
        <v>0</v>
      </c>
      <c r="R99" s="1">
        <f>SUM(คะแนนรายข้อ!BM90:BN90)</f>
        <v>0</v>
      </c>
      <c r="S99" s="1">
        <f>SUM(คะแนนรายข้อ!BO90:BP90)</f>
        <v>0</v>
      </c>
      <c r="T99" s="1">
        <f>SUM(คะแนนรายข้อ!BQ90:BR90)</f>
        <v>0</v>
      </c>
      <c r="U99" s="1">
        <f>SUM(คะแนนรายข้อ!BS90:BT90)</f>
        <v>0</v>
      </c>
      <c r="V99" s="1">
        <f>SUM(คะแนนรายข้อ!BU90:BV90)</f>
        <v>0</v>
      </c>
      <c r="W99" s="1">
        <f>SUM(คะแนนรายข้อ!BW90:BX90)</f>
        <v>0</v>
      </c>
      <c r="X99" s="1">
        <f>SUM(คะแนนรายข้อ!BY90:BZ90)</f>
        <v>0</v>
      </c>
      <c r="Y99" s="1">
        <f>SUM(คะแนนรายข้อ!CA90:CB90)</f>
        <v>0</v>
      </c>
      <c r="Z99" s="1">
        <f>SUM(คะแนนรายข้อ!CC90:CD90)</f>
        <v>0</v>
      </c>
      <c r="AA99" s="1">
        <f>SUM(คะแนนรายข้อ!CE90:CF90)</f>
        <v>0</v>
      </c>
      <c r="AB99" s="1">
        <f>SUM(คะแนนรายข้อ!CG90:CH90)</f>
        <v>0</v>
      </c>
      <c r="AC99" s="1">
        <f>SUM(คะแนนรายข้อ!CI90:CJ90)</f>
        <v>0</v>
      </c>
      <c r="AD99" s="1">
        <f>SUM(คะแนนรายข้อ!CK90:CL90)</f>
        <v>0</v>
      </c>
      <c r="AE99" s="38">
        <f>SUM(คะแนนรายข้อ!CN90:CX90)</f>
        <v>0</v>
      </c>
      <c r="AF99" s="38">
        <f>SUM(คะแนนรายข้อ!CZ90:DI90)</f>
        <v>0</v>
      </c>
      <c r="AG99" s="38">
        <f>SUM(คะแนนรายข้อ!DK90:DT90)</f>
        <v>0</v>
      </c>
      <c r="AH99" s="2">
        <f>SUM(คะแนนรายข้อ!DV90:DZ90)</f>
        <v>0</v>
      </c>
      <c r="AI99" s="2">
        <f>SUM(คะแนนรายข้อ!EB90:EF90)</f>
        <v>0</v>
      </c>
      <c r="AJ99" s="2">
        <f>SUM(คะแนนรายข้อ!EH90:EL90)</f>
        <v>0</v>
      </c>
      <c r="AK99" s="2">
        <f>SUM(คะแนนรายข้อ!EN90:ER90)</f>
        <v>0</v>
      </c>
      <c r="AL99" s="38">
        <f t="shared" si="8"/>
        <v>0</v>
      </c>
    </row>
    <row r="100" spans="1:38">
      <c r="A100" s="37">
        <v>19</v>
      </c>
      <c r="B100" s="41">
        <f>คะแนนรายข้อ!B97</f>
        <v>0</v>
      </c>
      <c r="C100" s="41">
        <f>คะแนนรายข้อ!C97</f>
        <v>0</v>
      </c>
      <c r="D100" s="34">
        <f>SUM(คะแนนรายข้อ!D91:G91)</f>
        <v>0</v>
      </c>
      <c r="E100" s="34">
        <f>SUM(คะแนนรายข้อ!H91:K91)</f>
        <v>0</v>
      </c>
      <c r="F100" s="34">
        <f>SUM(คะแนนรายข้อ!L91:O91)</f>
        <v>0</v>
      </c>
      <c r="G100" s="34">
        <f>SUM(คะแนนรายข้อ!P91:S91)</f>
        <v>0</v>
      </c>
      <c r="H100" s="34">
        <f>SUM(คะแนนรายข้อ!T91:W91)</f>
        <v>0</v>
      </c>
      <c r="I100" s="34">
        <f>SUM(คะแนนรายข้อ!X91:AA91)</f>
        <v>0</v>
      </c>
      <c r="J100" s="34">
        <f>SUM(คะแนนรายข้อ!AB91:AE91)</f>
        <v>0</v>
      </c>
      <c r="K100" s="34">
        <f>SUM(คะแนนรายข้อ!AF91:AI91)</f>
        <v>0</v>
      </c>
      <c r="L100" s="34">
        <f>SUM(คะแนนรายข้อ!AJ91:AM91)</f>
        <v>0</v>
      </c>
      <c r="M100" s="34">
        <f>SUM(คะแนนรายข้อ!AN91:AQ91)</f>
        <v>0</v>
      </c>
      <c r="N100" s="34">
        <f>SUM(คะแนนรายข้อ!AR91:AU91)</f>
        <v>0</v>
      </c>
      <c r="O100" s="34">
        <f>SUM(คะแนนรายข้อ!AV91:AY91)</f>
        <v>0</v>
      </c>
      <c r="P100" s="34">
        <f>SUM(คะแนนรายข้อ!AZ91:BC91)</f>
        <v>0</v>
      </c>
      <c r="Q100" s="34">
        <f>SUM(คะแนนรายข้อ!BE91:BK91)</f>
        <v>0</v>
      </c>
      <c r="R100" s="1">
        <f>SUM(คะแนนรายข้อ!BM91:BN91)</f>
        <v>0</v>
      </c>
      <c r="S100" s="1">
        <f>SUM(คะแนนรายข้อ!BO91:BP91)</f>
        <v>0</v>
      </c>
      <c r="T100" s="1">
        <f>SUM(คะแนนรายข้อ!BQ91:BR91)</f>
        <v>0</v>
      </c>
      <c r="U100" s="1">
        <f>SUM(คะแนนรายข้อ!BS91:BT91)</f>
        <v>0</v>
      </c>
      <c r="V100" s="1">
        <f>SUM(คะแนนรายข้อ!BU91:BV91)</f>
        <v>0</v>
      </c>
      <c r="W100" s="1">
        <f>SUM(คะแนนรายข้อ!BW91:BX91)</f>
        <v>0</v>
      </c>
      <c r="X100" s="1">
        <f>SUM(คะแนนรายข้อ!BY91:BZ91)</f>
        <v>0</v>
      </c>
      <c r="Y100" s="1">
        <f>SUM(คะแนนรายข้อ!CA91:CB91)</f>
        <v>0</v>
      </c>
      <c r="Z100" s="1">
        <f>SUM(คะแนนรายข้อ!CC91:CD91)</f>
        <v>0</v>
      </c>
      <c r="AA100" s="1">
        <f>SUM(คะแนนรายข้อ!CE91:CF91)</f>
        <v>0</v>
      </c>
      <c r="AB100" s="1">
        <f>SUM(คะแนนรายข้อ!CG91:CH91)</f>
        <v>0</v>
      </c>
      <c r="AC100" s="1">
        <f>SUM(คะแนนรายข้อ!CI91:CJ91)</f>
        <v>0</v>
      </c>
      <c r="AD100" s="1">
        <f>SUM(คะแนนรายข้อ!CK91:CL91)</f>
        <v>0</v>
      </c>
      <c r="AE100" s="38">
        <f>SUM(คะแนนรายข้อ!CN91:CX91)</f>
        <v>0</v>
      </c>
      <c r="AF100" s="38">
        <f>SUM(คะแนนรายข้อ!CZ91:DI91)</f>
        <v>0</v>
      </c>
      <c r="AG100" s="38">
        <f>SUM(คะแนนรายข้อ!DK91:DT91)</f>
        <v>0</v>
      </c>
      <c r="AH100" s="2">
        <f>SUM(คะแนนรายข้อ!DV91:DZ91)</f>
        <v>0</v>
      </c>
      <c r="AI100" s="2">
        <f>SUM(คะแนนรายข้อ!EB91:EF91)</f>
        <v>0</v>
      </c>
      <c r="AJ100" s="2">
        <f>SUM(คะแนนรายข้อ!EH91:EL91)</f>
        <v>0</v>
      </c>
      <c r="AK100" s="2">
        <f>SUM(คะแนนรายข้อ!EN91:ER91)</f>
        <v>0</v>
      </c>
      <c r="AL100" s="38">
        <f t="shared" si="8"/>
        <v>0</v>
      </c>
    </row>
    <row r="101" spans="1:38">
      <c r="A101" s="37">
        <v>20</v>
      </c>
      <c r="B101" s="41">
        <f>คะแนนรายข้อ!B98</f>
        <v>0</v>
      </c>
      <c r="C101" s="41">
        <f>คะแนนรายข้อ!C98</f>
        <v>0</v>
      </c>
      <c r="D101" s="34">
        <f>SUM(คะแนนรายข้อ!D92:G92)</f>
        <v>0</v>
      </c>
      <c r="E101" s="34">
        <f>SUM(คะแนนรายข้อ!H92:K92)</f>
        <v>0</v>
      </c>
      <c r="F101" s="34">
        <f>SUM(คะแนนรายข้อ!L92:O92)</f>
        <v>0</v>
      </c>
      <c r="G101" s="34">
        <f>SUM(คะแนนรายข้อ!P92:S92)</f>
        <v>0</v>
      </c>
      <c r="H101" s="34">
        <f>SUM(คะแนนรายข้อ!T92:W92)</f>
        <v>0</v>
      </c>
      <c r="I101" s="34">
        <f>SUM(คะแนนรายข้อ!X92:AA92)</f>
        <v>0</v>
      </c>
      <c r="J101" s="34">
        <f>SUM(คะแนนรายข้อ!AB92:AE92)</f>
        <v>0</v>
      </c>
      <c r="K101" s="34">
        <f>SUM(คะแนนรายข้อ!AF92:AI92)</f>
        <v>0</v>
      </c>
      <c r="L101" s="34">
        <f>SUM(คะแนนรายข้อ!AJ92:AM92)</f>
        <v>0</v>
      </c>
      <c r="M101" s="34">
        <f>SUM(คะแนนรายข้อ!AN92:AQ92)</f>
        <v>0</v>
      </c>
      <c r="N101" s="34">
        <f>SUM(คะแนนรายข้อ!AR92:AU92)</f>
        <v>0</v>
      </c>
      <c r="O101" s="34">
        <f>SUM(คะแนนรายข้อ!AV92:AY92)</f>
        <v>0</v>
      </c>
      <c r="P101" s="34">
        <f>SUM(คะแนนรายข้อ!AZ92:BC92)</f>
        <v>0</v>
      </c>
      <c r="Q101" s="34">
        <f>SUM(คะแนนรายข้อ!BE92:BK92)</f>
        <v>0</v>
      </c>
      <c r="R101" s="1">
        <f>SUM(คะแนนรายข้อ!BM92:BN92)</f>
        <v>0</v>
      </c>
      <c r="S101" s="1">
        <f>SUM(คะแนนรายข้อ!BO92:BP92)</f>
        <v>0</v>
      </c>
      <c r="T101" s="1">
        <f>SUM(คะแนนรายข้อ!BQ92:BR92)</f>
        <v>0</v>
      </c>
      <c r="U101" s="1">
        <f>SUM(คะแนนรายข้อ!BS92:BT92)</f>
        <v>0</v>
      </c>
      <c r="V101" s="1">
        <f>SUM(คะแนนรายข้อ!BU92:BV92)</f>
        <v>0</v>
      </c>
      <c r="W101" s="1">
        <f>SUM(คะแนนรายข้อ!BW92:BX92)</f>
        <v>0</v>
      </c>
      <c r="X101" s="1">
        <f>SUM(คะแนนรายข้อ!BY92:BZ92)</f>
        <v>0</v>
      </c>
      <c r="Y101" s="1">
        <f>SUM(คะแนนรายข้อ!CA92:CB92)</f>
        <v>0</v>
      </c>
      <c r="Z101" s="1">
        <f>SUM(คะแนนรายข้อ!CC92:CD92)</f>
        <v>0</v>
      </c>
      <c r="AA101" s="1">
        <f>SUM(คะแนนรายข้อ!CE92:CF92)</f>
        <v>0</v>
      </c>
      <c r="AB101" s="1">
        <f>SUM(คะแนนรายข้อ!CG92:CH92)</f>
        <v>0</v>
      </c>
      <c r="AC101" s="1">
        <f>SUM(คะแนนรายข้อ!CI92:CJ92)</f>
        <v>0</v>
      </c>
      <c r="AD101" s="1">
        <f>SUM(คะแนนรายข้อ!CK92:CL92)</f>
        <v>0</v>
      </c>
      <c r="AE101" s="38">
        <f>SUM(คะแนนรายข้อ!CN92:CX92)</f>
        <v>0</v>
      </c>
      <c r="AF101" s="38">
        <f>SUM(คะแนนรายข้อ!CZ92:DI92)</f>
        <v>0</v>
      </c>
      <c r="AG101" s="38">
        <f>SUM(คะแนนรายข้อ!DK92:DT92)</f>
        <v>0</v>
      </c>
      <c r="AH101" s="2">
        <f>SUM(คะแนนรายข้อ!DV92:DZ92)</f>
        <v>0</v>
      </c>
      <c r="AI101" s="2">
        <f>SUM(คะแนนรายข้อ!EB92:EF92)</f>
        <v>0</v>
      </c>
      <c r="AJ101" s="2">
        <f>SUM(คะแนนรายข้อ!EH92:EL92)</f>
        <v>0</v>
      </c>
      <c r="AK101" s="2">
        <f>SUM(คะแนนรายข้อ!EN92:ER92)</f>
        <v>0</v>
      </c>
      <c r="AL101" s="38">
        <f t="shared" si="8"/>
        <v>0</v>
      </c>
    </row>
    <row r="102" spans="1:38">
      <c r="A102" s="37">
        <v>21</v>
      </c>
      <c r="B102" s="41">
        <f>คะแนนรายข้อ!B99</f>
        <v>0</v>
      </c>
      <c r="C102" s="41">
        <f>คะแนนรายข้อ!C99</f>
        <v>0</v>
      </c>
      <c r="D102" s="34">
        <f>SUM(คะแนนรายข้อ!D93:G93)</f>
        <v>0</v>
      </c>
      <c r="E102" s="34">
        <f>SUM(คะแนนรายข้อ!H93:K93)</f>
        <v>0</v>
      </c>
      <c r="F102" s="34">
        <f>SUM(คะแนนรายข้อ!L93:O93)</f>
        <v>0</v>
      </c>
      <c r="G102" s="34">
        <f>SUM(คะแนนรายข้อ!P93:S93)</f>
        <v>0</v>
      </c>
      <c r="H102" s="34">
        <f>SUM(คะแนนรายข้อ!T93:W93)</f>
        <v>0</v>
      </c>
      <c r="I102" s="34">
        <f>SUM(คะแนนรายข้อ!X93:AA93)</f>
        <v>0</v>
      </c>
      <c r="J102" s="34">
        <f>SUM(คะแนนรายข้อ!AB93:AE93)</f>
        <v>0</v>
      </c>
      <c r="K102" s="34">
        <f>SUM(คะแนนรายข้อ!AF93:AI93)</f>
        <v>0</v>
      </c>
      <c r="L102" s="34">
        <f>SUM(คะแนนรายข้อ!AJ93:AM93)</f>
        <v>0</v>
      </c>
      <c r="M102" s="34">
        <f>SUM(คะแนนรายข้อ!AN93:AQ93)</f>
        <v>0</v>
      </c>
      <c r="N102" s="34">
        <f>SUM(คะแนนรายข้อ!AR93:AU93)</f>
        <v>0</v>
      </c>
      <c r="O102" s="34">
        <f>SUM(คะแนนรายข้อ!AV93:AY93)</f>
        <v>0</v>
      </c>
      <c r="P102" s="34">
        <f>SUM(คะแนนรายข้อ!AZ93:BC93)</f>
        <v>0</v>
      </c>
      <c r="Q102" s="34">
        <f>SUM(คะแนนรายข้อ!BE93:BK93)</f>
        <v>0</v>
      </c>
      <c r="R102" s="1">
        <f>SUM(คะแนนรายข้อ!BM93:BN93)</f>
        <v>0</v>
      </c>
      <c r="S102" s="1">
        <f>SUM(คะแนนรายข้อ!BO93:BP93)</f>
        <v>0</v>
      </c>
      <c r="T102" s="1">
        <f>SUM(คะแนนรายข้อ!BQ93:BR93)</f>
        <v>0</v>
      </c>
      <c r="U102" s="1">
        <f>SUM(คะแนนรายข้อ!BS93:BT93)</f>
        <v>0</v>
      </c>
      <c r="V102" s="1">
        <f>SUM(คะแนนรายข้อ!BU93:BV93)</f>
        <v>0</v>
      </c>
      <c r="W102" s="1">
        <f>SUM(คะแนนรายข้อ!BW93:BX93)</f>
        <v>0</v>
      </c>
      <c r="X102" s="1">
        <f>SUM(คะแนนรายข้อ!BY93:BZ93)</f>
        <v>0</v>
      </c>
      <c r="Y102" s="1">
        <f>SUM(คะแนนรายข้อ!CA93:CB93)</f>
        <v>0</v>
      </c>
      <c r="Z102" s="1">
        <f>SUM(คะแนนรายข้อ!CC93:CD93)</f>
        <v>0</v>
      </c>
      <c r="AA102" s="1">
        <f>SUM(คะแนนรายข้อ!CE93:CF93)</f>
        <v>0</v>
      </c>
      <c r="AB102" s="1">
        <f>SUM(คะแนนรายข้อ!CG93:CH93)</f>
        <v>0</v>
      </c>
      <c r="AC102" s="1">
        <f>SUM(คะแนนรายข้อ!CI93:CJ93)</f>
        <v>0</v>
      </c>
      <c r="AD102" s="1">
        <f>SUM(คะแนนรายข้อ!CK93:CL93)</f>
        <v>0</v>
      </c>
      <c r="AE102" s="38">
        <f>SUM(คะแนนรายข้อ!CN93:CX93)</f>
        <v>0</v>
      </c>
      <c r="AF102" s="38">
        <f>SUM(คะแนนรายข้อ!CZ93:DI93)</f>
        <v>0</v>
      </c>
      <c r="AG102" s="38">
        <f>SUM(คะแนนรายข้อ!DK93:DT93)</f>
        <v>0</v>
      </c>
      <c r="AH102" s="2">
        <f>SUM(คะแนนรายข้อ!DV93:DZ93)</f>
        <v>0</v>
      </c>
      <c r="AI102" s="2">
        <f>SUM(คะแนนรายข้อ!EB93:EF93)</f>
        <v>0</v>
      </c>
      <c r="AJ102" s="2">
        <f>SUM(คะแนนรายข้อ!EH93:EL93)</f>
        <v>0</v>
      </c>
      <c r="AK102" s="2">
        <f>SUM(คะแนนรายข้อ!EN93:ER93)</f>
        <v>0</v>
      </c>
      <c r="AL102" s="38">
        <f t="shared" si="8"/>
        <v>0</v>
      </c>
    </row>
    <row r="103" spans="1:38">
      <c r="A103" s="37">
        <v>22</v>
      </c>
      <c r="B103" s="41">
        <f>คะแนนรายข้อ!B100</f>
        <v>0</v>
      </c>
      <c r="C103" s="41">
        <f>คะแนนรายข้อ!C100</f>
        <v>0</v>
      </c>
      <c r="D103" s="34">
        <f>SUM(คะแนนรายข้อ!D94:G94)</f>
        <v>0</v>
      </c>
      <c r="E103" s="34">
        <f>SUM(คะแนนรายข้อ!H94:K94)</f>
        <v>0</v>
      </c>
      <c r="F103" s="34">
        <f>SUM(คะแนนรายข้อ!L94:O94)</f>
        <v>0</v>
      </c>
      <c r="G103" s="34">
        <f>SUM(คะแนนรายข้อ!P94:S94)</f>
        <v>0</v>
      </c>
      <c r="H103" s="34">
        <f>SUM(คะแนนรายข้อ!T94:W94)</f>
        <v>0</v>
      </c>
      <c r="I103" s="34">
        <f>SUM(คะแนนรายข้อ!X94:AA94)</f>
        <v>0</v>
      </c>
      <c r="J103" s="34">
        <f>SUM(คะแนนรายข้อ!AB94:AE94)</f>
        <v>0</v>
      </c>
      <c r="K103" s="34">
        <f>SUM(คะแนนรายข้อ!AF94:AI94)</f>
        <v>0</v>
      </c>
      <c r="L103" s="34">
        <f>SUM(คะแนนรายข้อ!AJ94:AM94)</f>
        <v>0</v>
      </c>
      <c r="M103" s="34">
        <f>SUM(คะแนนรายข้อ!AN94:AQ94)</f>
        <v>0</v>
      </c>
      <c r="N103" s="34">
        <f>SUM(คะแนนรายข้อ!AR94:AU94)</f>
        <v>0</v>
      </c>
      <c r="O103" s="34">
        <f>SUM(คะแนนรายข้อ!AV94:AY94)</f>
        <v>0</v>
      </c>
      <c r="P103" s="34">
        <f>SUM(คะแนนรายข้อ!AZ94:BC94)</f>
        <v>0</v>
      </c>
      <c r="Q103" s="34">
        <f>SUM(คะแนนรายข้อ!BE94:BK94)</f>
        <v>0</v>
      </c>
      <c r="R103" s="1">
        <f>SUM(คะแนนรายข้อ!BM94:BN94)</f>
        <v>0</v>
      </c>
      <c r="S103" s="1">
        <f>SUM(คะแนนรายข้อ!BO94:BP94)</f>
        <v>0</v>
      </c>
      <c r="T103" s="1">
        <f>SUM(คะแนนรายข้อ!BQ94:BR94)</f>
        <v>0</v>
      </c>
      <c r="U103" s="1">
        <f>SUM(คะแนนรายข้อ!BS94:BT94)</f>
        <v>0</v>
      </c>
      <c r="V103" s="1">
        <f>SUM(คะแนนรายข้อ!BU94:BV94)</f>
        <v>0</v>
      </c>
      <c r="W103" s="1">
        <f>SUM(คะแนนรายข้อ!BW94:BX94)</f>
        <v>0</v>
      </c>
      <c r="X103" s="1">
        <f>SUM(คะแนนรายข้อ!BY94:BZ94)</f>
        <v>0</v>
      </c>
      <c r="Y103" s="1">
        <f>SUM(คะแนนรายข้อ!CA94:CB94)</f>
        <v>0</v>
      </c>
      <c r="Z103" s="1">
        <f>SUM(คะแนนรายข้อ!CC94:CD94)</f>
        <v>0</v>
      </c>
      <c r="AA103" s="1">
        <f>SUM(คะแนนรายข้อ!CE94:CF94)</f>
        <v>0</v>
      </c>
      <c r="AB103" s="1">
        <f>SUM(คะแนนรายข้อ!CG94:CH94)</f>
        <v>0</v>
      </c>
      <c r="AC103" s="1">
        <f>SUM(คะแนนรายข้อ!CI94:CJ94)</f>
        <v>0</v>
      </c>
      <c r="AD103" s="1">
        <f>SUM(คะแนนรายข้อ!CK94:CL94)</f>
        <v>0</v>
      </c>
      <c r="AE103" s="38">
        <f>SUM(คะแนนรายข้อ!CN94:CX94)</f>
        <v>0</v>
      </c>
      <c r="AF103" s="38">
        <f>SUM(คะแนนรายข้อ!CZ94:DI94)</f>
        <v>0</v>
      </c>
      <c r="AG103" s="38">
        <f>SUM(คะแนนรายข้อ!DK94:DT94)</f>
        <v>0</v>
      </c>
      <c r="AH103" s="2">
        <f>SUM(คะแนนรายข้อ!DV94:DZ94)</f>
        <v>0</v>
      </c>
      <c r="AI103" s="2">
        <f>SUM(คะแนนรายข้อ!EB94:EF94)</f>
        <v>0</v>
      </c>
      <c r="AJ103" s="2">
        <f>SUM(คะแนนรายข้อ!EH94:EL94)</f>
        <v>0</v>
      </c>
      <c r="AK103" s="2">
        <f>SUM(คะแนนรายข้อ!EN94:ER94)</f>
        <v>0</v>
      </c>
      <c r="AL103" s="38">
        <f t="shared" si="8"/>
        <v>0</v>
      </c>
    </row>
    <row r="104" spans="1:38">
      <c r="A104" s="37">
        <v>23</v>
      </c>
      <c r="B104" s="41">
        <f>คะแนนรายข้อ!B101</f>
        <v>0</v>
      </c>
      <c r="C104" s="41">
        <f>คะแนนรายข้อ!C101</f>
        <v>0</v>
      </c>
      <c r="D104" s="34">
        <f>SUM(คะแนนรายข้อ!D95:G95)</f>
        <v>0</v>
      </c>
      <c r="E104" s="34">
        <f>SUM(คะแนนรายข้อ!H95:K95)</f>
        <v>0</v>
      </c>
      <c r="F104" s="34">
        <f>SUM(คะแนนรายข้อ!L95:O95)</f>
        <v>0</v>
      </c>
      <c r="G104" s="34">
        <f>SUM(คะแนนรายข้อ!P95:S95)</f>
        <v>0</v>
      </c>
      <c r="H104" s="34">
        <f>SUM(คะแนนรายข้อ!T95:W95)</f>
        <v>0</v>
      </c>
      <c r="I104" s="34">
        <f>SUM(คะแนนรายข้อ!X95:AA95)</f>
        <v>0</v>
      </c>
      <c r="J104" s="34">
        <f>SUM(คะแนนรายข้อ!AB95:AE95)</f>
        <v>0</v>
      </c>
      <c r="K104" s="34">
        <f>SUM(คะแนนรายข้อ!AF95:AI95)</f>
        <v>0</v>
      </c>
      <c r="L104" s="34">
        <f>SUM(คะแนนรายข้อ!AJ95:AM95)</f>
        <v>0</v>
      </c>
      <c r="M104" s="34">
        <f>SUM(คะแนนรายข้อ!AN95:AQ95)</f>
        <v>0</v>
      </c>
      <c r="N104" s="34">
        <f>SUM(คะแนนรายข้อ!AR95:AU95)</f>
        <v>0</v>
      </c>
      <c r="O104" s="34">
        <f>SUM(คะแนนรายข้อ!AV95:AY95)</f>
        <v>0</v>
      </c>
      <c r="P104" s="34">
        <f>SUM(คะแนนรายข้อ!AZ95:BC95)</f>
        <v>0</v>
      </c>
      <c r="Q104" s="34">
        <f>SUM(คะแนนรายข้อ!BE95:BK95)</f>
        <v>0</v>
      </c>
      <c r="R104" s="1">
        <f>SUM(คะแนนรายข้อ!BM95:BN95)</f>
        <v>0</v>
      </c>
      <c r="S104" s="1">
        <f>SUM(คะแนนรายข้อ!BO95:BP95)</f>
        <v>0</v>
      </c>
      <c r="T104" s="1">
        <f>SUM(คะแนนรายข้อ!BQ95:BR95)</f>
        <v>0</v>
      </c>
      <c r="U104" s="1">
        <f>SUM(คะแนนรายข้อ!BS95:BT95)</f>
        <v>0</v>
      </c>
      <c r="V104" s="1">
        <f>SUM(คะแนนรายข้อ!BU95:BV95)</f>
        <v>0</v>
      </c>
      <c r="W104" s="1">
        <f>SUM(คะแนนรายข้อ!BW95:BX95)</f>
        <v>0</v>
      </c>
      <c r="X104" s="1">
        <f>SUM(คะแนนรายข้อ!BY95:BZ95)</f>
        <v>0</v>
      </c>
      <c r="Y104" s="1">
        <f>SUM(คะแนนรายข้อ!CA95:CB95)</f>
        <v>0</v>
      </c>
      <c r="Z104" s="1">
        <f>SUM(คะแนนรายข้อ!CC95:CD95)</f>
        <v>0</v>
      </c>
      <c r="AA104" s="1">
        <f>SUM(คะแนนรายข้อ!CE95:CF95)</f>
        <v>0</v>
      </c>
      <c r="AB104" s="1">
        <f>SUM(คะแนนรายข้อ!CG95:CH95)</f>
        <v>0</v>
      </c>
      <c r="AC104" s="1">
        <f>SUM(คะแนนรายข้อ!CI95:CJ95)</f>
        <v>0</v>
      </c>
      <c r="AD104" s="1">
        <f>SUM(คะแนนรายข้อ!CK95:CL95)</f>
        <v>0</v>
      </c>
      <c r="AE104" s="38">
        <f>SUM(คะแนนรายข้อ!CN95:CX95)</f>
        <v>0</v>
      </c>
      <c r="AF104" s="38">
        <f>SUM(คะแนนรายข้อ!CZ95:DI95)</f>
        <v>0</v>
      </c>
      <c r="AG104" s="38">
        <f>SUM(คะแนนรายข้อ!DK95:DT95)</f>
        <v>0</v>
      </c>
      <c r="AH104" s="2">
        <f>SUM(คะแนนรายข้อ!DV95:DZ95)</f>
        <v>0</v>
      </c>
      <c r="AI104" s="2">
        <f>SUM(คะแนนรายข้อ!EB95:EF95)</f>
        <v>0</v>
      </c>
      <c r="AJ104" s="2">
        <f>SUM(คะแนนรายข้อ!EH95:EL95)</f>
        <v>0</v>
      </c>
      <c r="AK104" s="2">
        <f>SUM(คะแนนรายข้อ!EN95:ER95)</f>
        <v>0</v>
      </c>
      <c r="AL104" s="38">
        <f t="shared" si="8"/>
        <v>0</v>
      </c>
    </row>
    <row r="105" spans="1:38">
      <c r="A105" s="37">
        <v>24</v>
      </c>
      <c r="B105" s="41">
        <f>คะแนนรายข้อ!B102</f>
        <v>0</v>
      </c>
      <c r="C105" s="41">
        <f>คะแนนรายข้อ!C102</f>
        <v>0</v>
      </c>
      <c r="D105" s="34">
        <f>SUM(คะแนนรายข้อ!D96:G96)</f>
        <v>0</v>
      </c>
      <c r="E105" s="34">
        <f>SUM(คะแนนรายข้อ!H96:K96)</f>
        <v>0</v>
      </c>
      <c r="F105" s="34">
        <f>SUM(คะแนนรายข้อ!L96:O96)</f>
        <v>0</v>
      </c>
      <c r="G105" s="34">
        <f>SUM(คะแนนรายข้อ!P96:S96)</f>
        <v>0</v>
      </c>
      <c r="H105" s="34">
        <f>SUM(คะแนนรายข้อ!T96:W96)</f>
        <v>0</v>
      </c>
      <c r="I105" s="34">
        <f>SUM(คะแนนรายข้อ!X96:AA96)</f>
        <v>0</v>
      </c>
      <c r="J105" s="34">
        <f>SUM(คะแนนรายข้อ!AB96:AE96)</f>
        <v>0</v>
      </c>
      <c r="K105" s="34">
        <f>SUM(คะแนนรายข้อ!AF96:AI96)</f>
        <v>0</v>
      </c>
      <c r="L105" s="34">
        <f>SUM(คะแนนรายข้อ!AJ96:AM96)</f>
        <v>0</v>
      </c>
      <c r="M105" s="34">
        <f>SUM(คะแนนรายข้อ!AN96:AQ96)</f>
        <v>0</v>
      </c>
      <c r="N105" s="34">
        <f>SUM(คะแนนรายข้อ!AR96:AU96)</f>
        <v>0</v>
      </c>
      <c r="O105" s="34">
        <f>SUM(คะแนนรายข้อ!AV96:AY96)</f>
        <v>0</v>
      </c>
      <c r="P105" s="34">
        <f>SUM(คะแนนรายข้อ!AZ96:BC96)</f>
        <v>0</v>
      </c>
      <c r="Q105" s="34">
        <f>SUM(คะแนนรายข้อ!BE96:BK96)</f>
        <v>0</v>
      </c>
      <c r="R105" s="1">
        <f>SUM(คะแนนรายข้อ!BM96:BN96)</f>
        <v>0</v>
      </c>
      <c r="S105" s="1">
        <f>SUM(คะแนนรายข้อ!BO96:BP96)</f>
        <v>0</v>
      </c>
      <c r="T105" s="1">
        <f>SUM(คะแนนรายข้อ!BQ96:BR96)</f>
        <v>0</v>
      </c>
      <c r="U105" s="1">
        <f>SUM(คะแนนรายข้อ!BS96:BT96)</f>
        <v>0</v>
      </c>
      <c r="V105" s="1">
        <f>SUM(คะแนนรายข้อ!BU96:BV96)</f>
        <v>0</v>
      </c>
      <c r="W105" s="1">
        <f>SUM(คะแนนรายข้อ!BW96:BX96)</f>
        <v>0</v>
      </c>
      <c r="X105" s="1">
        <f>SUM(คะแนนรายข้อ!BY96:BZ96)</f>
        <v>0</v>
      </c>
      <c r="Y105" s="1">
        <f>SUM(คะแนนรายข้อ!CA96:CB96)</f>
        <v>0</v>
      </c>
      <c r="Z105" s="1">
        <f>SUM(คะแนนรายข้อ!CC96:CD96)</f>
        <v>0</v>
      </c>
      <c r="AA105" s="1">
        <f>SUM(คะแนนรายข้อ!CE96:CF96)</f>
        <v>0</v>
      </c>
      <c r="AB105" s="1">
        <f>SUM(คะแนนรายข้อ!CG96:CH96)</f>
        <v>0</v>
      </c>
      <c r="AC105" s="1">
        <f>SUM(คะแนนรายข้อ!CI96:CJ96)</f>
        <v>0</v>
      </c>
      <c r="AD105" s="1">
        <f>SUM(คะแนนรายข้อ!CK96:CL96)</f>
        <v>0</v>
      </c>
      <c r="AE105" s="38">
        <f>SUM(คะแนนรายข้อ!CN96:CX96)</f>
        <v>0</v>
      </c>
      <c r="AF105" s="38">
        <f>SUM(คะแนนรายข้อ!CZ96:DI96)</f>
        <v>0</v>
      </c>
      <c r="AG105" s="38">
        <f>SUM(คะแนนรายข้อ!DK96:DT96)</f>
        <v>0</v>
      </c>
      <c r="AH105" s="2">
        <f>SUM(คะแนนรายข้อ!DV96:DZ96)</f>
        <v>0</v>
      </c>
      <c r="AI105" s="2">
        <f>SUM(คะแนนรายข้อ!EB96:EF96)</f>
        <v>0</v>
      </c>
      <c r="AJ105" s="2">
        <f>SUM(คะแนนรายข้อ!EH96:EL96)</f>
        <v>0</v>
      </c>
      <c r="AK105" s="2">
        <f>SUM(คะแนนรายข้อ!EN96:ER96)</f>
        <v>0</v>
      </c>
      <c r="AL105" s="38">
        <f t="shared" si="8"/>
        <v>0</v>
      </c>
    </row>
    <row r="106" spans="1:38">
      <c r="A106" s="37">
        <v>25</v>
      </c>
      <c r="B106" s="41">
        <f>คะแนนรายข้อ!B103</f>
        <v>0</v>
      </c>
      <c r="C106" s="41">
        <f>คะแนนรายข้อ!C103</f>
        <v>0</v>
      </c>
      <c r="D106" s="34">
        <f>SUM(คะแนนรายข้อ!D97:G97)</f>
        <v>0</v>
      </c>
      <c r="E106" s="34">
        <f>SUM(คะแนนรายข้อ!H97:K97)</f>
        <v>0</v>
      </c>
      <c r="F106" s="34">
        <f>SUM(คะแนนรายข้อ!L97:O97)</f>
        <v>0</v>
      </c>
      <c r="G106" s="34">
        <f>SUM(คะแนนรายข้อ!P97:S97)</f>
        <v>0</v>
      </c>
      <c r="H106" s="34">
        <f>SUM(คะแนนรายข้อ!T97:W97)</f>
        <v>0</v>
      </c>
      <c r="I106" s="34">
        <f>SUM(คะแนนรายข้อ!X97:AA97)</f>
        <v>0</v>
      </c>
      <c r="J106" s="34">
        <f>SUM(คะแนนรายข้อ!AB97:AE97)</f>
        <v>0</v>
      </c>
      <c r="K106" s="34">
        <f>SUM(คะแนนรายข้อ!AF97:AI97)</f>
        <v>0</v>
      </c>
      <c r="L106" s="34">
        <f>SUM(คะแนนรายข้อ!AJ97:AM97)</f>
        <v>0</v>
      </c>
      <c r="M106" s="34">
        <f>SUM(คะแนนรายข้อ!AN97:AQ97)</f>
        <v>0</v>
      </c>
      <c r="N106" s="34">
        <f>SUM(คะแนนรายข้อ!AR97:AU97)</f>
        <v>0</v>
      </c>
      <c r="O106" s="34">
        <f>SUM(คะแนนรายข้อ!AV97:AY97)</f>
        <v>0</v>
      </c>
      <c r="P106" s="34">
        <f>SUM(คะแนนรายข้อ!AZ97:BC97)</f>
        <v>0</v>
      </c>
      <c r="Q106" s="34">
        <f>SUM(คะแนนรายข้อ!BE97:BK97)</f>
        <v>0</v>
      </c>
      <c r="R106" s="1">
        <f>SUM(คะแนนรายข้อ!BM97:BN97)</f>
        <v>0</v>
      </c>
      <c r="S106" s="1">
        <f>SUM(คะแนนรายข้อ!BO97:BP97)</f>
        <v>0</v>
      </c>
      <c r="T106" s="1">
        <f>SUM(คะแนนรายข้อ!BQ97:BR97)</f>
        <v>0</v>
      </c>
      <c r="U106" s="1">
        <f>SUM(คะแนนรายข้อ!BS97:BT97)</f>
        <v>0</v>
      </c>
      <c r="V106" s="1">
        <f>SUM(คะแนนรายข้อ!BU97:BV97)</f>
        <v>0</v>
      </c>
      <c r="W106" s="1">
        <f>SUM(คะแนนรายข้อ!BW97:BX97)</f>
        <v>0</v>
      </c>
      <c r="X106" s="1">
        <f>SUM(คะแนนรายข้อ!BY97:BZ97)</f>
        <v>0</v>
      </c>
      <c r="Y106" s="1">
        <f>SUM(คะแนนรายข้อ!CA97:CB97)</f>
        <v>0</v>
      </c>
      <c r="Z106" s="1">
        <f>SUM(คะแนนรายข้อ!CC97:CD97)</f>
        <v>0</v>
      </c>
      <c r="AA106" s="1">
        <f>SUM(คะแนนรายข้อ!CE97:CF97)</f>
        <v>0</v>
      </c>
      <c r="AB106" s="1">
        <f>SUM(คะแนนรายข้อ!CG97:CH97)</f>
        <v>0</v>
      </c>
      <c r="AC106" s="1">
        <f>SUM(คะแนนรายข้อ!CI97:CJ97)</f>
        <v>0</v>
      </c>
      <c r="AD106" s="1">
        <f>SUM(คะแนนรายข้อ!CK97:CL97)</f>
        <v>0</v>
      </c>
      <c r="AE106" s="38">
        <f>SUM(คะแนนรายข้อ!CN97:CX97)</f>
        <v>0</v>
      </c>
      <c r="AF106" s="38">
        <f>SUM(คะแนนรายข้อ!CZ97:DI97)</f>
        <v>0</v>
      </c>
      <c r="AG106" s="38">
        <f>SUM(คะแนนรายข้อ!DK97:DT97)</f>
        <v>0</v>
      </c>
      <c r="AH106" s="2">
        <f>SUM(คะแนนรายข้อ!DV97:DZ97)</f>
        <v>0</v>
      </c>
      <c r="AI106" s="2">
        <f>SUM(คะแนนรายข้อ!EB97:EF97)</f>
        <v>0</v>
      </c>
      <c r="AJ106" s="2">
        <f>SUM(คะแนนรายข้อ!EH97:EL97)</f>
        <v>0</v>
      </c>
      <c r="AK106" s="2">
        <f>SUM(คะแนนรายข้อ!EN97:ER97)</f>
        <v>0</v>
      </c>
      <c r="AL106" s="38">
        <f t="shared" si="8"/>
        <v>0</v>
      </c>
    </row>
    <row r="107" spans="1:38">
      <c r="A107" s="37">
        <v>26</v>
      </c>
      <c r="B107" s="41">
        <f>คะแนนรายข้อ!B104</f>
        <v>0</v>
      </c>
      <c r="C107" s="41">
        <f>คะแนนรายข้อ!C104</f>
        <v>0</v>
      </c>
      <c r="D107" s="34">
        <f>SUM(คะแนนรายข้อ!D98:G98)</f>
        <v>0</v>
      </c>
      <c r="E107" s="34">
        <f>SUM(คะแนนรายข้อ!H98:K98)</f>
        <v>0</v>
      </c>
      <c r="F107" s="34">
        <f>SUM(คะแนนรายข้อ!L98:O98)</f>
        <v>0</v>
      </c>
      <c r="G107" s="34">
        <f>SUM(คะแนนรายข้อ!P98:S98)</f>
        <v>0</v>
      </c>
      <c r="H107" s="34">
        <f>SUM(คะแนนรายข้อ!T98:W98)</f>
        <v>0</v>
      </c>
      <c r="I107" s="34">
        <f>SUM(คะแนนรายข้อ!X98:AA98)</f>
        <v>0</v>
      </c>
      <c r="J107" s="34">
        <f>SUM(คะแนนรายข้อ!AB98:AE98)</f>
        <v>0</v>
      </c>
      <c r="K107" s="34">
        <f>SUM(คะแนนรายข้อ!AF98:AI98)</f>
        <v>0</v>
      </c>
      <c r="L107" s="34">
        <f>SUM(คะแนนรายข้อ!AJ98:AM98)</f>
        <v>0</v>
      </c>
      <c r="M107" s="34">
        <f>SUM(คะแนนรายข้อ!AN98:AQ98)</f>
        <v>0</v>
      </c>
      <c r="N107" s="34">
        <f>SUM(คะแนนรายข้อ!AR98:AU98)</f>
        <v>0</v>
      </c>
      <c r="O107" s="34">
        <f>SUM(คะแนนรายข้อ!AV98:AY98)</f>
        <v>0</v>
      </c>
      <c r="P107" s="34">
        <f>SUM(คะแนนรายข้อ!AZ98:BC98)</f>
        <v>0</v>
      </c>
      <c r="Q107" s="34">
        <f>SUM(คะแนนรายข้อ!BE98:BK98)</f>
        <v>0</v>
      </c>
      <c r="R107" s="1">
        <f>SUM(คะแนนรายข้อ!BM98:BN98)</f>
        <v>0</v>
      </c>
      <c r="S107" s="1">
        <f>SUM(คะแนนรายข้อ!BO98:BP98)</f>
        <v>0</v>
      </c>
      <c r="T107" s="1">
        <f>SUM(คะแนนรายข้อ!BQ98:BR98)</f>
        <v>0</v>
      </c>
      <c r="U107" s="1">
        <f>SUM(คะแนนรายข้อ!BS98:BT98)</f>
        <v>0</v>
      </c>
      <c r="V107" s="1">
        <f>SUM(คะแนนรายข้อ!BU98:BV98)</f>
        <v>0</v>
      </c>
      <c r="W107" s="1">
        <f>SUM(คะแนนรายข้อ!BW98:BX98)</f>
        <v>0</v>
      </c>
      <c r="X107" s="1">
        <f>SUM(คะแนนรายข้อ!BY98:BZ98)</f>
        <v>0</v>
      </c>
      <c r="Y107" s="1">
        <f>SUM(คะแนนรายข้อ!CA98:CB98)</f>
        <v>0</v>
      </c>
      <c r="Z107" s="1">
        <f>SUM(คะแนนรายข้อ!CC98:CD98)</f>
        <v>0</v>
      </c>
      <c r="AA107" s="1">
        <f>SUM(คะแนนรายข้อ!CE98:CF98)</f>
        <v>0</v>
      </c>
      <c r="AB107" s="1">
        <f>SUM(คะแนนรายข้อ!CG98:CH98)</f>
        <v>0</v>
      </c>
      <c r="AC107" s="1">
        <f>SUM(คะแนนรายข้อ!CI98:CJ98)</f>
        <v>0</v>
      </c>
      <c r="AD107" s="1">
        <f>SUM(คะแนนรายข้อ!CK98:CL98)</f>
        <v>0</v>
      </c>
      <c r="AE107" s="38">
        <f>SUM(คะแนนรายข้อ!CN98:CX98)</f>
        <v>0</v>
      </c>
      <c r="AF107" s="38">
        <f>SUM(คะแนนรายข้อ!CZ98:DI98)</f>
        <v>0</v>
      </c>
      <c r="AG107" s="38">
        <f>SUM(คะแนนรายข้อ!DK98:DT98)</f>
        <v>0</v>
      </c>
      <c r="AH107" s="2">
        <f>SUM(คะแนนรายข้อ!DV98:DZ98)</f>
        <v>0</v>
      </c>
      <c r="AI107" s="2">
        <f>SUM(คะแนนรายข้อ!EB98:EF98)</f>
        <v>0</v>
      </c>
      <c r="AJ107" s="2">
        <f>SUM(คะแนนรายข้อ!EH98:EL98)</f>
        <v>0</v>
      </c>
      <c r="AK107" s="2">
        <f>SUM(คะแนนรายข้อ!EN98:ER98)</f>
        <v>0</v>
      </c>
      <c r="AL107" s="38">
        <f t="shared" si="8"/>
        <v>0</v>
      </c>
    </row>
    <row r="108" spans="1:38">
      <c r="A108" s="37">
        <v>27</v>
      </c>
      <c r="B108" s="41">
        <f>คะแนนรายข้อ!B105</f>
        <v>0</v>
      </c>
      <c r="C108" s="41">
        <f>คะแนนรายข้อ!C105</f>
        <v>0</v>
      </c>
      <c r="D108" s="34">
        <f>SUM(คะแนนรายข้อ!D99:G99)</f>
        <v>0</v>
      </c>
      <c r="E108" s="34">
        <f>SUM(คะแนนรายข้อ!H99:K99)</f>
        <v>0</v>
      </c>
      <c r="F108" s="34">
        <f>SUM(คะแนนรายข้อ!L99:O99)</f>
        <v>0</v>
      </c>
      <c r="G108" s="34">
        <f>SUM(คะแนนรายข้อ!P99:S99)</f>
        <v>0</v>
      </c>
      <c r="H108" s="34">
        <f>SUM(คะแนนรายข้อ!T99:W99)</f>
        <v>0</v>
      </c>
      <c r="I108" s="34">
        <f>SUM(คะแนนรายข้อ!X99:AA99)</f>
        <v>0</v>
      </c>
      <c r="J108" s="34">
        <f>SUM(คะแนนรายข้อ!AB99:AE99)</f>
        <v>0</v>
      </c>
      <c r="K108" s="34">
        <f>SUM(คะแนนรายข้อ!AF99:AI99)</f>
        <v>0</v>
      </c>
      <c r="L108" s="34">
        <f>SUM(คะแนนรายข้อ!AJ99:AM99)</f>
        <v>0</v>
      </c>
      <c r="M108" s="34">
        <f>SUM(คะแนนรายข้อ!AN99:AQ99)</f>
        <v>0</v>
      </c>
      <c r="N108" s="34">
        <f>SUM(คะแนนรายข้อ!AR99:AU99)</f>
        <v>0</v>
      </c>
      <c r="O108" s="34">
        <f>SUM(คะแนนรายข้อ!AV99:AY99)</f>
        <v>0</v>
      </c>
      <c r="P108" s="34">
        <f>SUM(คะแนนรายข้อ!AZ99:BC99)</f>
        <v>0</v>
      </c>
      <c r="Q108" s="34">
        <f>SUM(คะแนนรายข้อ!BE99:BK99)</f>
        <v>0</v>
      </c>
      <c r="R108" s="1">
        <f>SUM(คะแนนรายข้อ!BM99:BN99)</f>
        <v>0</v>
      </c>
      <c r="S108" s="1">
        <f>SUM(คะแนนรายข้อ!BO99:BP99)</f>
        <v>0</v>
      </c>
      <c r="T108" s="1">
        <f>SUM(คะแนนรายข้อ!BQ99:BR99)</f>
        <v>0</v>
      </c>
      <c r="U108" s="1">
        <f>SUM(คะแนนรายข้อ!BS99:BT99)</f>
        <v>0</v>
      </c>
      <c r="V108" s="1">
        <f>SUM(คะแนนรายข้อ!BU99:BV99)</f>
        <v>0</v>
      </c>
      <c r="W108" s="1">
        <f>SUM(คะแนนรายข้อ!BW99:BX99)</f>
        <v>0</v>
      </c>
      <c r="X108" s="1">
        <f>SUM(คะแนนรายข้อ!BY99:BZ99)</f>
        <v>0</v>
      </c>
      <c r="Y108" s="1">
        <f>SUM(คะแนนรายข้อ!CA99:CB99)</f>
        <v>0</v>
      </c>
      <c r="Z108" s="1">
        <f>SUM(คะแนนรายข้อ!CC99:CD99)</f>
        <v>0</v>
      </c>
      <c r="AA108" s="1">
        <f>SUM(คะแนนรายข้อ!CE99:CF99)</f>
        <v>0</v>
      </c>
      <c r="AB108" s="1">
        <f>SUM(คะแนนรายข้อ!CG99:CH99)</f>
        <v>0</v>
      </c>
      <c r="AC108" s="1">
        <f>SUM(คะแนนรายข้อ!CI99:CJ99)</f>
        <v>0</v>
      </c>
      <c r="AD108" s="1">
        <f>SUM(คะแนนรายข้อ!CK99:CL99)</f>
        <v>0</v>
      </c>
      <c r="AE108" s="38">
        <f>SUM(คะแนนรายข้อ!CN99:CX99)</f>
        <v>0</v>
      </c>
      <c r="AF108" s="38">
        <f>SUM(คะแนนรายข้อ!CZ99:DI99)</f>
        <v>0</v>
      </c>
      <c r="AG108" s="38">
        <f>SUM(คะแนนรายข้อ!DK99:DT99)</f>
        <v>0</v>
      </c>
      <c r="AH108" s="2">
        <f>SUM(คะแนนรายข้อ!DV99:DZ99)</f>
        <v>0</v>
      </c>
      <c r="AI108" s="2">
        <f>SUM(คะแนนรายข้อ!EB99:EF99)</f>
        <v>0</v>
      </c>
      <c r="AJ108" s="2">
        <f>SUM(คะแนนรายข้อ!EH99:EL99)</f>
        <v>0</v>
      </c>
      <c r="AK108" s="2">
        <f>SUM(คะแนนรายข้อ!EN99:ER99)</f>
        <v>0</v>
      </c>
      <c r="AL108" s="38">
        <f t="shared" si="8"/>
        <v>0</v>
      </c>
    </row>
    <row r="109" spans="1:38">
      <c r="A109" s="37">
        <v>28</v>
      </c>
      <c r="B109" s="41">
        <f>คะแนนรายข้อ!B106</f>
        <v>0</v>
      </c>
      <c r="C109" s="41">
        <f>คะแนนรายข้อ!C106</f>
        <v>0</v>
      </c>
      <c r="D109" s="34">
        <f>SUM(คะแนนรายข้อ!D100:G100)</f>
        <v>0</v>
      </c>
      <c r="E109" s="34">
        <f>SUM(คะแนนรายข้อ!H100:K100)</f>
        <v>0</v>
      </c>
      <c r="F109" s="34">
        <f>SUM(คะแนนรายข้อ!L100:O100)</f>
        <v>0</v>
      </c>
      <c r="G109" s="34">
        <f>SUM(คะแนนรายข้อ!P100:S100)</f>
        <v>0</v>
      </c>
      <c r="H109" s="34">
        <f>SUM(คะแนนรายข้อ!T100:W100)</f>
        <v>0</v>
      </c>
      <c r="I109" s="34">
        <f>SUM(คะแนนรายข้อ!X100:AA100)</f>
        <v>0</v>
      </c>
      <c r="J109" s="34">
        <f>SUM(คะแนนรายข้อ!AB100:AE100)</f>
        <v>0</v>
      </c>
      <c r="K109" s="34">
        <f>SUM(คะแนนรายข้อ!AF100:AI100)</f>
        <v>0</v>
      </c>
      <c r="L109" s="34">
        <f>SUM(คะแนนรายข้อ!AJ100:AM100)</f>
        <v>0</v>
      </c>
      <c r="M109" s="34">
        <f>SUM(คะแนนรายข้อ!AN100:AQ100)</f>
        <v>0</v>
      </c>
      <c r="N109" s="34">
        <f>SUM(คะแนนรายข้อ!AR100:AU100)</f>
        <v>0</v>
      </c>
      <c r="O109" s="34">
        <f>SUM(คะแนนรายข้อ!AV100:AY100)</f>
        <v>0</v>
      </c>
      <c r="P109" s="34">
        <f>SUM(คะแนนรายข้อ!AZ100:BC100)</f>
        <v>0</v>
      </c>
      <c r="Q109" s="34">
        <f>SUM(คะแนนรายข้อ!BE100:BK100)</f>
        <v>0</v>
      </c>
      <c r="R109" s="1">
        <f>SUM(คะแนนรายข้อ!BM100:BN100)</f>
        <v>0</v>
      </c>
      <c r="S109" s="1">
        <f>SUM(คะแนนรายข้อ!BO100:BP100)</f>
        <v>0</v>
      </c>
      <c r="T109" s="1">
        <f>SUM(คะแนนรายข้อ!BQ100:BR100)</f>
        <v>0</v>
      </c>
      <c r="U109" s="1">
        <f>SUM(คะแนนรายข้อ!BS100:BT100)</f>
        <v>0</v>
      </c>
      <c r="V109" s="1">
        <f>SUM(คะแนนรายข้อ!BU100:BV100)</f>
        <v>0</v>
      </c>
      <c r="W109" s="1">
        <f>SUM(คะแนนรายข้อ!BW100:BX100)</f>
        <v>0</v>
      </c>
      <c r="X109" s="1">
        <f>SUM(คะแนนรายข้อ!BY100:BZ100)</f>
        <v>0</v>
      </c>
      <c r="Y109" s="1">
        <f>SUM(คะแนนรายข้อ!CA100:CB100)</f>
        <v>0</v>
      </c>
      <c r="Z109" s="1">
        <f>SUM(คะแนนรายข้อ!CC100:CD100)</f>
        <v>0</v>
      </c>
      <c r="AA109" s="1">
        <f>SUM(คะแนนรายข้อ!CE100:CF100)</f>
        <v>0</v>
      </c>
      <c r="AB109" s="1">
        <f>SUM(คะแนนรายข้อ!CG100:CH100)</f>
        <v>0</v>
      </c>
      <c r="AC109" s="1">
        <f>SUM(คะแนนรายข้อ!CI100:CJ100)</f>
        <v>0</v>
      </c>
      <c r="AD109" s="1">
        <f>SUM(คะแนนรายข้อ!CK100:CL100)</f>
        <v>0</v>
      </c>
      <c r="AE109" s="38">
        <f>SUM(คะแนนรายข้อ!CN100:CX100)</f>
        <v>0</v>
      </c>
      <c r="AF109" s="38">
        <f>SUM(คะแนนรายข้อ!CZ100:DI100)</f>
        <v>0</v>
      </c>
      <c r="AG109" s="38">
        <f>SUM(คะแนนรายข้อ!DK100:DT100)</f>
        <v>0</v>
      </c>
      <c r="AH109" s="2">
        <f>SUM(คะแนนรายข้อ!DV100:DZ100)</f>
        <v>0</v>
      </c>
      <c r="AI109" s="2">
        <f>SUM(คะแนนรายข้อ!EB100:EF100)</f>
        <v>0</v>
      </c>
      <c r="AJ109" s="2">
        <f>SUM(คะแนนรายข้อ!EH100:EL100)</f>
        <v>0</v>
      </c>
      <c r="AK109" s="2">
        <f>SUM(คะแนนรายข้อ!EN100:ER100)</f>
        <v>0</v>
      </c>
      <c r="AL109" s="38">
        <f t="shared" si="8"/>
        <v>0</v>
      </c>
    </row>
    <row r="110" spans="1:38">
      <c r="A110" s="37">
        <v>29</v>
      </c>
      <c r="B110" s="41">
        <f>คะแนนรายข้อ!B107</f>
        <v>0</v>
      </c>
      <c r="C110" s="41">
        <f>คะแนนรายข้อ!C107</f>
        <v>0</v>
      </c>
      <c r="D110" s="34">
        <f>SUM(คะแนนรายข้อ!D101:G101)</f>
        <v>0</v>
      </c>
      <c r="E110" s="34">
        <f>SUM(คะแนนรายข้อ!H101:K101)</f>
        <v>0</v>
      </c>
      <c r="F110" s="34">
        <f>SUM(คะแนนรายข้อ!L101:O101)</f>
        <v>0</v>
      </c>
      <c r="G110" s="34">
        <f>SUM(คะแนนรายข้อ!P101:S101)</f>
        <v>0</v>
      </c>
      <c r="H110" s="34">
        <f>SUM(คะแนนรายข้อ!T101:W101)</f>
        <v>0</v>
      </c>
      <c r="I110" s="34">
        <f>SUM(คะแนนรายข้อ!X101:AA101)</f>
        <v>0</v>
      </c>
      <c r="J110" s="34">
        <f>SUM(คะแนนรายข้อ!AB101:AE101)</f>
        <v>0</v>
      </c>
      <c r="K110" s="34">
        <f>SUM(คะแนนรายข้อ!AF101:AI101)</f>
        <v>0</v>
      </c>
      <c r="L110" s="34">
        <f>SUM(คะแนนรายข้อ!AJ101:AM101)</f>
        <v>0</v>
      </c>
      <c r="M110" s="34">
        <f>SUM(คะแนนรายข้อ!AN101:AQ101)</f>
        <v>0</v>
      </c>
      <c r="N110" s="34">
        <f>SUM(คะแนนรายข้อ!AR101:AU101)</f>
        <v>0</v>
      </c>
      <c r="O110" s="34">
        <f>SUM(คะแนนรายข้อ!AV101:AY101)</f>
        <v>0</v>
      </c>
      <c r="P110" s="34">
        <f>SUM(คะแนนรายข้อ!AZ101:BC101)</f>
        <v>0</v>
      </c>
      <c r="Q110" s="34">
        <f>SUM(คะแนนรายข้อ!BE101:BK101)</f>
        <v>0</v>
      </c>
      <c r="R110" s="1">
        <f>SUM(คะแนนรายข้อ!BM101:BN101)</f>
        <v>0</v>
      </c>
      <c r="S110" s="1">
        <f>SUM(คะแนนรายข้อ!BO101:BP101)</f>
        <v>0</v>
      </c>
      <c r="T110" s="1">
        <f>SUM(คะแนนรายข้อ!BQ101:BR101)</f>
        <v>0</v>
      </c>
      <c r="U110" s="1">
        <f>SUM(คะแนนรายข้อ!BS101:BT101)</f>
        <v>0</v>
      </c>
      <c r="V110" s="1">
        <f>SUM(คะแนนรายข้อ!BU101:BV101)</f>
        <v>0</v>
      </c>
      <c r="W110" s="1">
        <f>SUM(คะแนนรายข้อ!BW101:BX101)</f>
        <v>0</v>
      </c>
      <c r="X110" s="1">
        <f>SUM(คะแนนรายข้อ!BY101:BZ101)</f>
        <v>0</v>
      </c>
      <c r="Y110" s="1">
        <f>SUM(คะแนนรายข้อ!CA101:CB101)</f>
        <v>0</v>
      </c>
      <c r="Z110" s="1">
        <f>SUM(คะแนนรายข้อ!CC101:CD101)</f>
        <v>0</v>
      </c>
      <c r="AA110" s="1">
        <f>SUM(คะแนนรายข้อ!CE101:CF101)</f>
        <v>0</v>
      </c>
      <c r="AB110" s="1">
        <f>SUM(คะแนนรายข้อ!CG101:CH101)</f>
        <v>0</v>
      </c>
      <c r="AC110" s="1">
        <f>SUM(คะแนนรายข้อ!CI101:CJ101)</f>
        <v>0</v>
      </c>
      <c r="AD110" s="1">
        <f>SUM(คะแนนรายข้อ!CK101:CL101)</f>
        <v>0</v>
      </c>
      <c r="AE110" s="38">
        <f>SUM(คะแนนรายข้อ!CN101:CX101)</f>
        <v>0</v>
      </c>
      <c r="AF110" s="38">
        <f>SUM(คะแนนรายข้อ!CZ101:DI101)</f>
        <v>0</v>
      </c>
      <c r="AG110" s="38">
        <f>SUM(คะแนนรายข้อ!DK101:DT101)</f>
        <v>0</v>
      </c>
      <c r="AH110" s="2">
        <f>SUM(คะแนนรายข้อ!DV101:DZ101)</f>
        <v>0</v>
      </c>
      <c r="AI110" s="2">
        <f>SUM(คะแนนรายข้อ!EB101:EF101)</f>
        <v>0</v>
      </c>
      <c r="AJ110" s="2">
        <f>SUM(คะแนนรายข้อ!EH101:EL101)</f>
        <v>0</v>
      </c>
      <c r="AK110" s="2">
        <f>SUM(คะแนนรายข้อ!EN101:ER101)</f>
        <v>0</v>
      </c>
      <c r="AL110" s="38">
        <f t="shared" si="8"/>
        <v>0</v>
      </c>
    </row>
    <row r="111" spans="1:38">
      <c r="A111" s="37">
        <v>30</v>
      </c>
      <c r="B111" s="41">
        <f>คะแนนรายข้อ!B108</f>
        <v>0</v>
      </c>
      <c r="C111" s="41">
        <f>คะแนนรายข้อ!C108</f>
        <v>0</v>
      </c>
      <c r="D111" s="34">
        <f>SUM(คะแนนรายข้อ!D102:G102)</f>
        <v>0</v>
      </c>
      <c r="E111" s="34">
        <f>SUM(คะแนนรายข้อ!H102:K102)</f>
        <v>0</v>
      </c>
      <c r="F111" s="34">
        <f>SUM(คะแนนรายข้อ!L102:O102)</f>
        <v>0</v>
      </c>
      <c r="G111" s="34">
        <f>SUM(คะแนนรายข้อ!P102:S102)</f>
        <v>0</v>
      </c>
      <c r="H111" s="34">
        <f>SUM(คะแนนรายข้อ!T102:W102)</f>
        <v>0</v>
      </c>
      <c r="I111" s="34">
        <f>SUM(คะแนนรายข้อ!X102:AA102)</f>
        <v>0</v>
      </c>
      <c r="J111" s="34">
        <f>SUM(คะแนนรายข้อ!AB102:AE102)</f>
        <v>0</v>
      </c>
      <c r="K111" s="34">
        <f>SUM(คะแนนรายข้อ!AF102:AI102)</f>
        <v>0</v>
      </c>
      <c r="L111" s="34">
        <f>SUM(คะแนนรายข้อ!AJ102:AM102)</f>
        <v>0</v>
      </c>
      <c r="M111" s="34">
        <f>SUM(คะแนนรายข้อ!AN102:AQ102)</f>
        <v>0</v>
      </c>
      <c r="N111" s="34">
        <f>SUM(คะแนนรายข้อ!AR102:AU102)</f>
        <v>0</v>
      </c>
      <c r="O111" s="34">
        <f>SUM(คะแนนรายข้อ!AV102:AY102)</f>
        <v>0</v>
      </c>
      <c r="P111" s="34">
        <f>SUM(คะแนนรายข้อ!AZ102:BC102)</f>
        <v>0</v>
      </c>
      <c r="Q111" s="34">
        <f>SUM(คะแนนรายข้อ!BE102:BK102)</f>
        <v>0</v>
      </c>
      <c r="R111" s="1">
        <f>SUM(คะแนนรายข้อ!BM102:BN102)</f>
        <v>0</v>
      </c>
      <c r="S111" s="1">
        <f>SUM(คะแนนรายข้อ!BO102:BP102)</f>
        <v>0</v>
      </c>
      <c r="T111" s="1">
        <f>SUM(คะแนนรายข้อ!BQ102:BR102)</f>
        <v>0</v>
      </c>
      <c r="U111" s="1">
        <f>SUM(คะแนนรายข้อ!BS102:BT102)</f>
        <v>0</v>
      </c>
      <c r="V111" s="1">
        <f>SUM(คะแนนรายข้อ!BU102:BV102)</f>
        <v>0</v>
      </c>
      <c r="W111" s="1">
        <f>SUM(คะแนนรายข้อ!BW102:BX102)</f>
        <v>0</v>
      </c>
      <c r="X111" s="1">
        <f>SUM(คะแนนรายข้อ!BY102:BZ102)</f>
        <v>0</v>
      </c>
      <c r="Y111" s="1">
        <f>SUM(คะแนนรายข้อ!CA102:CB102)</f>
        <v>0</v>
      </c>
      <c r="Z111" s="1">
        <f>SUM(คะแนนรายข้อ!CC102:CD102)</f>
        <v>0</v>
      </c>
      <c r="AA111" s="1">
        <f>SUM(คะแนนรายข้อ!CE102:CF102)</f>
        <v>0</v>
      </c>
      <c r="AB111" s="1">
        <f>SUM(คะแนนรายข้อ!CG102:CH102)</f>
        <v>0</v>
      </c>
      <c r="AC111" s="1">
        <f>SUM(คะแนนรายข้อ!CI102:CJ102)</f>
        <v>0</v>
      </c>
      <c r="AD111" s="1">
        <f>SUM(คะแนนรายข้อ!CK102:CL102)</f>
        <v>0</v>
      </c>
      <c r="AE111" s="38">
        <f>SUM(คะแนนรายข้อ!CN102:CX102)</f>
        <v>0</v>
      </c>
      <c r="AF111" s="38">
        <f>SUM(คะแนนรายข้อ!CZ102:DI102)</f>
        <v>0</v>
      </c>
      <c r="AG111" s="38">
        <f>SUM(คะแนนรายข้อ!DK102:DT102)</f>
        <v>0</v>
      </c>
      <c r="AH111" s="2">
        <f>SUM(คะแนนรายข้อ!DV102:DZ102)</f>
        <v>0</v>
      </c>
      <c r="AI111" s="2">
        <f>SUM(คะแนนรายข้อ!EB102:EF102)</f>
        <v>0</v>
      </c>
      <c r="AJ111" s="2">
        <f>SUM(คะแนนรายข้อ!EH102:EL102)</f>
        <v>0</v>
      </c>
      <c r="AK111" s="2">
        <f>SUM(คะแนนรายข้อ!EN102:ER102)</f>
        <v>0</v>
      </c>
      <c r="AL111" s="38">
        <f t="shared" si="8"/>
        <v>0</v>
      </c>
    </row>
    <row r="112" spans="1:38">
      <c r="A112" s="131" t="s">
        <v>15</v>
      </c>
      <c r="B112" s="131"/>
      <c r="C112" s="131"/>
      <c r="D112" s="69">
        <f>AVERAGE(D82:D111)</f>
        <v>0</v>
      </c>
      <c r="E112" s="69">
        <f t="shared" ref="E112:AL112" si="9">AVERAGE(E82:E111)</f>
        <v>0</v>
      </c>
      <c r="F112" s="69">
        <f t="shared" si="9"/>
        <v>0</v>
      </c>
      <c r="G112" s="69">
        <f t="shared" si="9"/>
        <v>0</v>
      </c>
      <c r="H112" s="69">
        <f t="shared" si="9"/>
        <v>0</v>
      </c>
      <c r="I112" s="69">
        <f t="shared" si="9"/>
        <v>0</v>
      </c>
      <c r="J112" s="69">
        <f t="shared" si="9"/>
        <v>0</v>
      </c>
      <c r="K112" s="69">
        <f t="shared" si="9"/>
        <v>0</v>
      </c>
      <c r="L112" s="69">
        <f t="shared" si="9"/>
        <v>0</v>
      </c>
      <c r="M112" s="69">
        <f t="shared" si="9"/>
        <v>0</v>
      </c>
      <c r="N112" s="69">
        <f t="shared" si="9"/>
        <v>0</v>
      </c>
      <c r="O112" s="69">
        <f t="shared" si="9"/>
        <v>0</v>
      </c>
      <c r="P112" s="69">
        <f t="shared" si="9"/>
        <v>0</v>
      </c>
      <c r="Q112" s="69">
        <f t="shared" si="9"/>
        <v>0</v>
      </c>
      <c r="R112" s="67">
        <f t="shared" si="9"/>
        <v>0</v>
      </c>
      <c r="S112" s="67">
        <f t="shared" si="9"/>
        <v>0</v>
      </c>
      <c r="T112" s="67">
        <f t="shared" si="9"/>
        <v>0</v>
      </c>
      <c r="U112" s="67">
        <f t="shared" si="9"/>
        <v>0</v>
      </c>
      <c r="V112" s="67">
        <f t="shared" si="9"/>
        <v>0</v>
      </c>
      <c r="W112" s="67">
        <f t="shared" si="9"/>
        <v>0</v>
      </c>
      <c r="X112" s="67">
        <f t="shared" si="9"/>
        <v>0</v>
      </c>
      <c r="Y112" s="67">
        <f t="shared" si="9"/>
        <v>0</v>
      </c>
      <c r="Z112" s="67">
        <f t="shared" si="9"/>
        <v>0</v>
      </c>
      <c r="AA112" s="67">
        <f t="shared" si="9"/>
        <v>0</v>
      </c>
      <c r="AB112" s="67">
        <f t="shared" si="9"/>
        <v>0</v>
      </c>
      <c r="AC112" s="67">
        <f t="shared" si="9"/>
        <v>0</v>
      </c>
      <c r="AD112" s="67">
        <f t="shared" si="9"/>
        <v>0</v>
      </c>
      <c r="AE112" s="76">
        <f t="shared" si="9"/>
        <v>0</v>
      </c>
      <c r="AF112" s="76">
        <f t="shared" si="9"/>
        <v>0</v>
      </c>
      <c r="AG112" s="76">
        <f t="shared" si="9"/>
        <v>0</v>
      </c>
      <c r="AH112" s="75">
        <f t="shared" si="9"/>
        <v>0</v>
      </c>
      <c r="AI112" s="75">
        <f t="shared" si="9"/>
        <v>0</v>
      </c>
      <c r="AJ112" s="75">
        <f t="shared" si="9"/>
        <v>0</v>
      </c>
      <c r="AK112" s="75">
        <f t="shared" si="9"/>
        <v>0</v>
      </c>
      <c r="AL112" s="76">
        <f t="shared" si="9"/>
        <v>0</v>
      </c>
    </row>
    <row r="113" spans="1:38">
      <c r="A113" s="131" t="s">
        <v>14</v>
      </c>
      <c r="B113" s="131"/>
      <c r="C113" s="131"/>
      <c r="D113" s="69">
        <f>STDEVA(D82:D111)</f>
        <v>0</v>
      </c>
      <c r="E113" s="69">
        <f t="shared" ref="E113:AL113" si="10">STDEVA(E82:E111)</f>
        <v>0</v>
      </c>
      <c r="F113" s="69">
        <f t="shared" si="10"/>
        <v>0</v>
      </c>
      <c r="G113" s="69">
        <f t="shared" si="10"/>
        <v>0</v>
      </c>
      <c r="H113" s="69">
        <f t="shared" si="10"/>
        <v>0</v>
      </c>
      <c r="I113" s="69">
        <f t="shared" si="10"/>
        <v>0</v>
      </c>
      <c r="J113" s="69">
        <f t="shared" si="10"/>
        <v>0</v>
      </c>
      <c r="K113" s="69">
        <f t="shared" si="10"/>
        <v>0</v>
      </c>
      <c r="L113" s="69">
        <f t="shared" si="10"/>
        <v>0</v>
      </c>
      <c r="M113" s="69">
        <f t="shared" si="10"/>
        <v>0</v>
      </c>
      <c r="N113" s="69">
        <f t="shared" si="10"/>
        <v>0</v>
      </c>
      <c r="O113" s="69">
        <f t="shared" si="10"/>
        <v>0</v>
      </c>
      <c r="P113" s="69">
        <f t="shared" si="10"/>
        <v>0</v>
      </c>
      <c r="Q113" s="69">
        <f t="shared" si="10"/>
        <v>0</v>
      </c>
      <c r="R113" s="67">
        <f t="shared" si="10"/>
        <v>0</v>
      </c>
      <c r="S113" s="67">
        <f t="shared" si="10"/>
        <v>0</v>
      </c>
      <c r="T113" s="67">
        <f t="shared" si="10"/>
        <v>0</v>
      </c>
      <c r="U113" s="67">
        <f t="shared" si="10"/>
        <v>0</v>
      </c>
      <c r="V113" s="67">
        <f t="shared" si="10"/>
        <v>0</v>
      </c>
      <c r="W113" s="67">
        <f t="shared" si="10"/>
        <v>0</v>
      </c>
      <c r="X113" s="67">
        <f t="shared" si="10"/>
        <v>0</v>
      </c>
      <c r="Y113" s="67">
        <f t="shared" si="10"/>
        <v>0</v>
      </c>
      <c r="Z113" s="67">
        <f t="shared" si="10"/>
        <v>0</v>
      </c>
      <c r="AA113" s="67">
        <f t="shared" si="10"/>
        <v>0</v>
      </c>
      <c r="AB113" s="67">
        <f t="shared" si="10"/>
        <v>0</v>
      </c>
      <c r="AC113" s="67">
        <f t="shared" si="10"/>
        <v>0</v>
      </c>
      <c r="AD113" s="67">
        <f t="shared" si="10"/>
        <v>0</v>
      </c>
      <c r="AE113" s="76">
        <f t="shared" si="10"/>
        <v>0</v>
      </c>
      <c r="AF113" s="76">
        <f t="shared" si="10"/>
        <v>0</v>
      </c>
      <c r="AG113" s="76">
        <f t="shared" si="10"/>
        <v>0</v>
      </c>
      <c r="AH113" s="75">
        <f t="shared" si="10"/>
        <v>0</v>
      </c>
      <c r="AI113" s="75">
        <f t="shared" si="10"/>
        <v>0</v>
      </c>
      <c r="AJ113" s="75">
        <f t="shared" si="10"/>
        <v>0</v>
      </c>
      <c r="AK113" s="75">
        <f t="shared" si="10"/>
        <v>0</v>
      </c>
      <c r="AL113" s="76">
        <f t="shared" si="10"/>
        <v>0</v>
      </c>
    </row>
  </sheetData>
  <sheetProtection algorithmName="SHA-512" hashValue="SEl7ET0m6LMRxVPlG1/3U7icY66/jpeqBtbY1EP4AU1Ny2cAvVrDD+iVbw/1C2DMboqPnk7VNVOriGnejkTMTA==" saltValue="/ZW1tGs9YvvtGMyuRpKMow==" spinCount="100000" sheet="1" objects="1" scenarios="1"/>
  <mergeCells count="37">
    <mergeCell ref="R6:AD6"/>
    <mergeCell ref="AH6:AK6"/>
    <mergeCell ref="AE6:AG6"/>
    <mergeCell ref="E1:O1"/>
    <mergeCell ref="D6:Q6"/>
    <mergeCell ref="A4:AL4"/>
    <mergeCell ref="A5:A7"/>
    <mergeCell ref="B5:B7"/>
    <mergeCell ref="C5:C7"/>
    <mergeCell ref="AL5:AL7"/>
    <mergeCell ref="D5:AK5"/>
    <mergeCell ref="A112:C112"/>
    <mergeCell ref="A113:C113"/>
    <mergeCell ref="A75:C75"/>
    <mergeCell ref="A76:C76"/>
    <mergeCell ref="A78:AL78"/>
    <mergeCell ref="A79:A81"/>
    <mergeCell ref="B79:B81"/>
    <mergeCell ref="C79:C81"/>
    <mergeCell ref="D79:AK79"/>
    <mergeCell ref="AL79:AL81"/>
    <mergeCell ref="D80:Q80"/>
    <mergeCell ref="R80:AD80"/>
    <mergeCell ref="AE80:AG80"/>
    <mergeCell ref="AH80:AK80"/>
    <mergeCell ref="A39:C39"/>
    <mergeCell ref="A38:C38"/>
    <mergeCell ref="A41:AL41"/>
    <mergeCell ref="A42:A44"/>
    <mergeCell ref="B42:B44"/>
    <mergeCell ref="C42:C44"/>
    <mergeCell ref="D42:AK42"/>
    <mergeCell ref="AL42:AL44"/>
    <mergeCell ref="D43:Q43"/>
    <mergeCell ref="R43:AD43"/>
    <mergeCell ref="AE43:AG43"/>
    <mergeCell ref="AH43:AK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2:AL414"/>
  <sheetViews>
    <sheetView topLeftCell="A4" zoomScale="80" zoomScaleNormal="80" workbookViewId="0">
      <selection activeCell="F25" sqref="F25"/>
    </sheetView>
  </sheetViews>
  <sheetFormatPr defaultColWidth="8.81640625" defaultRowHeight="14.5"/>
  <cols>
    <col min="1" max="1" width="8.81640625" style="3"/>
    <col min="2" max="2" width="8.81640625" style="3" customWidth="1"/>
    <col min="3" max="3" width="17.453125" style="3" customWidth="1"/>
    <col min="4" max="4" width="18.81640625" style="3" customWidth="1"/>
    <col min="5" max="6" width="13.453125" style="3" customWidth="1"/>
    <col min="7" max="7" width="8.81640625" style="3"/>
    <col min="8" max="9" width="8.81640625" style="3" customWidth="1"/>
    <col min="10" max="12" width="8.81640625" style="3"/>
    <col min="13" max="13" width="8.81640625" style="3" customWidth="1"/>
    <col min="14" max="38" width="8.81640625" style="3"/>
    <col min="39" max="39" width="8.81640625" style="3" customWidth="1"/>
    <col min="40" max="16384" width="8.81640625" style="3"/>
  </cols>
  <sheetData>
    <row r="2" spans="2:38">
      <c r="N2" s="46"/>
      <c r="O2" s="47"/>
      <c r="P2" s="47"/>
      <c r="Q2" s="47"/>
      <c r="R2" s="47"/>
      <c r="S2" s="47"/>
      <c r="T2" s="47"/>
      <c r="U2" s="147" t="s">
        <v>36</v>
      </c>
      <c r="V2" s="147"/>
      <c r="W2" s="1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8"/>
    </row>
    <row r="3" spans="2:38" ht="14.5" customHeight="1">
      <c r="N3" s="49"/>
      <c r="U3" s="148"/>
      <c r="V3" s="148"/>
      <c r="W3" s="148"/>
      <c r="AD3" s="45"/>
      <c r="AE3" s="45"/>
      <c r="AF3" s="45"/>
      <c r="AG3" s="45"/>
      <c r="AL3" s="50"/>
    </row>
    <row r="4" spans="2:38" ht="15" customHeight="1" thickBot="1">
      <c r="N4" s="49"/>
      <c r="AC4" s="73" t="s">
        <v>75</v>
      </c>
      <c r="AD4" s="73"/>
      <c r="AE4" s="73"/>
      <c r="AF4" s="73"/>
      <c r="AG4" s="73"/>
      <c r="AL4" s="50"/>
    </row>
    <row r="5" spans="2:38" ht="14.5" customHeight="1">
      <c r="B5" s="4"/>
      <c r="C5" s="5"/>
      <c r="D5" s="5"/>
      <c r="E5" s="5"/>
      <c r="F5" s="5"/>
      <c r="G5" s="5"/>
      <c r="H5" s="5"/>
      <c r="I5" s="5"/>
      <c r="J5" s="5"/>
      <c r="K5" s="5"/>
      <c r="L5" s="6"/>
      <c r="N5" s="49"/>
      <c r="AL5" s="50"/>
    </row>
    <row r="6" spans="2:38">
      <c r="B6" s="7"/>
      <c r="C6" s="152" t="s">
        <v>23</v>
      </c>
      <c r="D6" s="152"/>
      <c r="E6" s="152"/>
      <c r="L6" s="8"/>
      <c r="N6" s="49"/>
      <c r="AL6" s="50"/>
    </row>
    <row r="7" spans="2:38">
      <c r="B7" s="9"/>
      <c r="C7" s="153" t="s">
        <v>24</v>
      </c>
      <c r="D7" s="153"/>
      <c r="E7" s="153"/>
      <c r="L7" s="8"/>
      <c r="N7" s="49"/>
      <c r="AL7" s="50"/>
    </row>
    <row r="8" spans="2:38">
      <c r="B8" s="7"/>
      <c r="C8" s="10"/>
      <c r="D8" s="11" t="s">
        <v>25</v>
      </c>
      <c r="E8" s="12" t="s">
        <v>26</v>
      </c>
      <c r="L8" s="8"/>
      <c r="N8" s="49"/>
      <c r="AL8" s="50"/>
    </row>
    <row r="9" spans="2:38">
      <c r="B9" s="7"/>
      <c r="C9" s="10" t="s">
        <v>27</v>
      </c>
      <c r="D9" s="20">
        <f>คะแนนรวม!AL38</f>
        <v>0</v>
      </c>
      <c r="E9" s="21">
        <f>คะแนนรวม!AL75</f>
        <v>0</v>
      </c>
      <c r="I9" s="3">
        <v>100</v>
      </c>
      <c r="L9" s="8"/>
      <c r="N9" s="49"/>
      <c r="AL9" s="50"/>
    </row>
    <row r="10" spans="2:38">
      <c r="B10" s="7"/>
      <c r="C10" s="10" t="s">
        <v>28</v>
      </c>
      <c r="D10" s="20">
        <f>คะแนนรวม!AL39</f>
        <v>0</v>
      </c>
      <c r="E10" s="21">
        <f>คะแนนรวม!AL76</f>
        <v>0</v>
      </c>
      <c r="L10" s="8"/>
      <c r="N10" s="49"/>
      <c r="AL10" s="50"/>
    </row>
    <row r="11" spans="2:38">
      <c r="B11" s="7"/>
      <c r="C11" s="10" t="s">
        <v>29</v>
      </c>
      <c r="D11" s="154" t="e">
        <f>(SUM(E9-D9))/(D10)</f>
        <v>#DIV/0!</v>
      </c>
      <c r="E11" s="154"/>
      <c r="L11" s="8"/>
      <c r="N11" s="49"/>
      <c r="AL11" s="50"/>
    </row>
    <row r="12" spans="2:38">
      <c r="B12" s="7"/>
      <c r="C12" s="13"/>
      <c r="D12" s="14"/>
      <c r="E12" s="14"/>
      <c r="L12" s="8"/>
      <c r="N12" s="49"/>
      <c r="AL12" s="50"/>
    </row>
    <row r="13" spans="2:38">
      <c r="B13" s="7"/>
      <c r="L13" s="8"/>
      <c r="N13" s="49"/>
      <c r="AL13" s="50"/>
    </row>
    <row r="14" spans="2:38" ht="15" thickBo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N14" s="49"/>
      <c r="AL14" s="50"/>
    </row>
    <row r="15" spans="2:38">
      <c r="N15" s="49"/>
      <c r="AL15" s="50"/>
    </row>
    <row r="16" spans="2:38">
      <c r="N16" s="49"/>
      <c r="AL16" s="50"/>
    </row>
    <row r="17" spans="2:38">
      <c r="N17" s="49"/>
      <c r="AL17" s="50"/>
    </row>
    <row r="18" spans="2:38" ht="15" thickBot="1">
      <c r="N18" s="51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3"/>
    </row>
    <row r="19" spans="2:38">
      <c r="B19" s="4"/>
      <c r="C19" s="5"/>
      <c r="D19" s="5"/>
      <c r="E19" s="5"/>
      <c r="F19" s="5"/>
      <c r="G19" s="5"/>
      <c r="H19" s="5"/>
      <c r="I19" s="5"/>
      <c r="J19" s="5"/>
      <c r="K19" s="5"/>
      <c r="L19" s="6"/>
      <c r="N19" s="46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</row>
    <row r="20" spans="2:38">
      <c r="B20" s="7"/>
      <c r="C20" s="152" t="s">
        <v>30</v>
      </c>
      <c r="D20" s="152"/>
      <c r="E20" s="152"/>
      <c r="F20" s="152"/>
      <c r="L20" s="8"/>
      <c r="N20" s="49"/>
      <c r="U20" s="149" t="s">
        <v>37</v>
      </c>
      <c r="V20" s="149"/>
      <c r="W20" s="149"/>
      <c r="AL20" s="50"/>
    </row>
    <row r="21" spans="2:38">
      <c r="B21" s="9"/>
      <c r="C21" s="153" t="s">
        <v>24</v>
      </c>
      <c r="D21" s="153"/>
      <c r="E21" s="153"/>
      <c r="F21" s="153"/>
      <c r="L21" s="8"/>
      <c r="N21" s="49"/>
      <c r="U21" s="149"/>
      <c r="V21" s="149"/>
      <c r="W21" s="149"/>
      <c r="AL21" s="50"/>
    </row>
    <row r="22" spans="2:38" ht="14.5" customHeight="1">
      <c r="B22" s="7"/>
      <c r="C22" s="10"/>
      <c r="D22" s="11" t="s">
        <v>25</v>
      </c>
      <c r="E22" s="12" t="s">
        <v>26</v>
      </c>
      <c r="F22" s="12" t="s">
        <v>26</v>
      </c>
      <c r="L22" s="8"/>
      <c r="N22" s="49"/>
      <c r="AC22" s="146" t="s">
        <v>75</v>
      </c>
      <c r="AD22" s="146"/>
      <c r="AE22" s="146"/>
      <c r="AF22" s="146"/>
      <c r="AG22" s="146"/>
      <c r="AL22" s="50"/>
    </row>
    <row r="23" spans="2:38" ht="14.5" customHeight="1">
      <c r="B23" s="7"/>
      <c r="C23" s="10" t="s">
        <v>27</v>
      </c>
      <c r="D23" s="20">
        <f>คะแนนรวม!AL38</f>
        <v>0</v>
      </c>
      <c r="E23" s="21">
        <f>คะแนนรวม!AL75</f>
        <v>0</v>
      </c>
      <c r="F23" s="21">
        <f>คะแนนรวม!AL112</f>
        <v>0</v>
      </c>
      <c r="L23" s="8"/>
      <c r="N23" s="49"/>
      <c r="AL23" s="50"/>
    </row>
    <row r="24" spans="2:38">
      <c r="B24" s="7"/>
      <c r="C24" s="10" t="s">
        <v>28</v>
      </c>
      <c r="D24" s="20">
        <f>คะแนนรวม!AL39</f>
        <v>0</v>
      </c>
      <c r="E24" s="21">
        <f>คะแนนรวม!AL76</f>
        <v>0</v>
      </c>
      <c r="F24" s="21">
        <f>คะแนนรวม!AL113</f>
        <v>0</v>
      </c>
      <c r="L24" s="8"/>
      <c r="N24" s="49"/>
      <c r="AL24" s="50"/>
    </row>
    <row r="25" spans="2:38">
      <c r="B25" s="7"/>
      <c r="C25" s="10" t="s">
        <v>29</v>
      </c>
      <c r="D25" s="150" t="e">
        <f>(SUM(E23-D23))/(D24)</f>
        <v>#DIV/0!</v>
      </c>
      <c r="E25" s="151"/>
      <c r="F25" s="80" t="e">
        <f>(SUM(F23-D23))/(D24)</f>
        <v>#DIV/0!</v>
      </c>
      <c r="L25" s="8"/>
      <c r="N25" s="49"/>
      <c r="AL25" s="50"/>
    </row>
    <row r="26" spans="2:38">
      <c r="B26" s="7"/>
      <c r="C26" s="13"/>
      <c r="D26" s="18"/>
      <c r="E26" s="18"/>
      <c r="L26" s="8"/>
      <c r="N26" s="49"/>
      <c r="AL26" s="50"/>
    </row>
    <row r="27" spans="2:38">
      <c r="B27" s="7"/>
      <c r="L27" s="8"/>
      <c r="N27" s="49"/>
      <c r="AL27" s="50"/>
    </row>
    <row r="28" spans="2:38" ht="15" thickBot="1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7"/>
      <c r="N28" s="49"/>
      <c r="AL28" s="50"/>
    </row>
    <row r="29" spans="2:38">
      <c r="N29" s="49"/>
      <c r="AL29" s="50"/>
    </row>
    <row r="30" spans="2:38">
      <c r="N30" s="49"/>
      <c r="AL30" s="50"/>
    </row>
    <row r="31" spans="2:38">
      <c r="N31" s="49"/>
      <c r="AL31" s="50"/>
    </row>
    <row r="32" spans="2:38">
      <c r="N32" s="49"/>
      <c r="AL32" s="50"/>
    </row>
    <row r="33" spans="3:38">
      <c r="N33" s="49"/>
      <c r="AL33" s="50"/>
    </row>
    <row r="34" spans="3:38">
      <c r="N34" s="49"/>
      <c r="AL34" s="50"/>
    </row>
    <row r="35" spans="3:38">
      <c r="N35" s="49"/>
      <c r="AL35" s="50"/>
    </row>
    <row r="36" spans="3:38">
      <c r="N36" s="51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</row>
    <row r="37" spans="3:38" ht="21">
      <c r="N37" s="46"/>
      <c r="O37" s="47"/>
      <c r="P37" s="47"/>
      <c r="Q37" s="47"/>
      <c r="R37" s="47"/>
      <c r="S37" s="47"/>
      <c r="T37" s="47"/>
      <c r="U37" s="55" t="s">
        <v>38</v>
      </c>
      <c r="V37" s="55"/>
      <c r="W37" s="55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/>
    </row>
    <row r="38" spans="3:38" ht="14.5" customHeight="1">
      <c r="N38" s="49"/>
      <c r="U38" s="54"/>
      <c r="V38" s="54"/>
      <c r="W38" s="54"/>
      <c r="AL38" s="50"/>
    </row>
    <row r="39" spans="3:38" ht="14.5" customHeight="1">
      <c r="N39" s="49"/>
      <c r="AC39" s="56" t="s">
        <v>75</v>
      </c>
      <c r="AD39" s="56"/>
      <c r="AE39" s="56"/>
      <c r="AF39" s="56"/>
      <c r="AG39" s="56"/>
      <c r="AL39" s="50"/>
    </row>
    <row r="40" spans="3:38" ht="14.5" customHeight="1">
      <c r="N40" s="49"/>
      <c r="AL40" s="50"/>
    </row>
    <row r="41" spans="3:38" ht="14.5" customHeight="1">
      <c r="C41" s="19" t="s">
        <v>23</v>
      </c>
      <c r="D41" s="19" t="s">
        <v>25</v>
      </c>
      <c r="E41" s="19" t="s">
        <v>26</v>
      </c>
      <c r="N41" s="49"/>
      <c r="AL41" s="50"/>
    </row>
    <row r="42" spans="3:38">
      <c r="C42" s="19"/>
      <c r="D42" s="19"/>
      <c r="E42" s="19"/>
      <c r="N42" s="49"/>
      <c r="AL42" s="50"/>
    </row>
    <row r="43" spans="3:38">
      <c r="C43" s="19">
        <f>C42+1</f>
        <v>1</v>
      </c>
      <c r="D43" s="19" t="e">
        <f t="shared" ref="D43:E62" si="0">_xlfn.NORM.DIST($C43,D$9,D$10,FALSE)</f>
        <v>#NUM!</v>
      </c>
      <c r="E43" s="19" t="e">
        <f t="shared" si="0"/>
        <v>#NUM!</v>
      </c>
      <c r="N43" s="49"/>
      <c r="AL43" s="50"/>
    </row>
    <row r="44" spans="3:38">
      <c r="C44" s="19">
        <f t="shared" ref="C44:C74" si="1">C43+1</f>
        <v>2</v>
      </c>
      <c r="D44" s="19" t="e">
        <f t="shared" si="0"/>
        <v>#NUM!</v>
      </c>
      <c r="E44" s="19" t="e">
        <f t="shared" si="0"/>
        <v>#NUM!</v>
      </c>
      <c r="N44" s="49"/>
      <c r="AL44" s="50"/>
    </row>
    <row r="45" spans="3:38">
      <c r="C45" s="19">
        <f t="shared" si="1"/>
        <v>3</v>
      </c>
      <c r="D45" s="19" t="e">
        <f t="shared" si="0"/>
        <v>#NUM!</v>
      </c>
      <c r="E45" s="19" t="e">
        <f t="shared" si="0"/>
        <v>#NUM!</v>
      </c>
      <c r="N45" s="49"/>
      <c r="AL45" s="50"/>
    </row>
    <row r="46" spans="3:38">
      <c r="C46" s="19">
        <f t="shared" si="1"/>
        <v>4</v>
      </c>
      <c r="D46" s="19" t="e">
        <f t="shared" si="0"/>
        <v>#NUM!</v>
      </c>
      <c r="E46" s="19" t="e">
        <f t="shared" si="0"/>
        <v>#NUM!</v>
      </c>
      <c r="N46" s="49"/>
      <c r="AL46" s="50"/>
    </row>
    <row r="47" spans="3:38">
      <c r="C47" s="19">
        <f t="shared" si="1"/>
        <v>5</v>
      </c>
      <c r="D47" s="19" t="e">
        <f t="shared" si="0"/>
        <v>#NUM!</v>
      </c>
      <c r="E47" s="19" t="e">
        <f t="shared" si="0"/>
        <v>#NUM!</v>
      </c>
      <c r="N47" s="49"/>
      <c r="AL47" s="50"/>
    </row>
    <row r="48" spans="3:38">
      <c r="C48" s="19">
        <f t="shared" si="1"/>
        <v>6</v>
      </c>
      <c r="D48" s="19" t="e">
        <f t="shared" si="0"/>
        <v>#NUM!</v>
      </c>
      <c r="E48" s="19" t="e">
        <f t="shared" si="0"/>
        <v>#NUM!</v>
      </c>
      <c r="N48" s="49"/>
      <c r="AL48" s="50"/>
    </row>
    <row r="49" spans="3:38">
      <c r="C49" s="19">
        <f t="shared" si="1"/>
        <v>7</v>
      </c>
      <c r="D49" s="19" t="e">
        <f t="shared" si="0"/>
        <v>#NUM!</v>
      </c>
      <c r="E49" s="19" t="e">
        <f t="shared" si="0"/>
        <v>#NUM!</v>
      </c>
      <c r="N49" s="49"/>
      <c r="AL49" s="50"/>
    </row>
    <row r="50" spans="3:38">
      <c r="C50" s="19">
        <f t="shared" si="1"/>
        <v>8</v>
      </c>
      <c r="D50" s="19" t="e">
        <f t="shared" si="0"/>
        <v>#NUM!</v>
      </c>
      <c r="E50" s="19" t="e">
        <f t="shared" si="0"/>
        <v>#NUM!</v>
      </c>
      <c r="N50" s="49"/>
      <c r="AL50" s="50"/>
    </row>
    <row r="51" spans="3:38">
      <c r="C51" s="19">
        <f t="shared" si="1"/>
        <v>9</v>
      </c>
      <c r="D51" s="19" t="e">
        <f t="shared" si="0"/>
        <v>#NUM!</v>
      </c>
      <c r="E51" s="19" t="e">
        <f t="shared" si="0"/>
        <v>#NUM!</v>
      </c>
      <c r="N51" s="49"/>
      <c r="AL51" s="50"/>
    </row>
    <row r="52" spans="3:38">
      <c r="C52" s="19">
        <f t="shared" si="1"/>
        <v>10</v>
      </c>
      <c r="D52" s="19" t="e">
        <f t="shared" si="0"/>
        <v>#NUM!</v>
      </c>
      <c r="E52" s="19" t="e">
        <f t="shared" si="0"/>
        <v>#NUM!</v>
      </c>
      <c r="N52" s="49"/>
      <c r="AL52" s="50"/>
    </row>
    <row r="53" spans="3:38">
      <c r="C53" s="19">
        <f t="shared" si="1"/>
        <v>11</v>
      </c>
      <c r="D53" s="19" t="e">
        <f t="shared" si="0"/>
        <v>#NUM!</v>
      </c>
      <c r="E53" s="19" t="e">
        <f t="shared" si="0"/>
        <v>#NUM!</v>
      </c>
      <c r="N53" s="51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3"/>
    </row>
    <row r="54" spans="3:38">
      <c r="C54" s="19">
        <f t="shared" si="1"/>
        <v>12</v>
      </c>
      <c r="D54" s="19" t="e">
        <f t="shared" si="0"/>
        <v>#NUM!</v>
      </c>
      <c r="E54" s="19" t="e">
        <f t="shared" si="0"/>
        <v>#NUM!</v>
      </c>
    </row>
    <row r="55" spans="3:38">
      <c r="C55" s="19">
        <f t="shared" si="1"/>
        <v>13</v>
      </c>
      <c r="D55" s="19" t="e">
        <f t="shared" si="0"/>
        <v>#NUM!</v>
      </c>
      <c r="E55" s="19" t="e">
        <f t="shared" si="0"/>
        <v>#NUM!</v>
      </c>
    </row>
    <row r="56" spans="3:38">
      <c r="C56" s="19">
        <f t="shared" si="1"/>
        <v>14</v>
      </c>
      <c r="D56" s="19" t="e">
        <f t="shared" si="0"/>
        <v>#NUM!</v>
      </c>
      <c r="E56" s="19" t="e">
        <f t="shared" si="0"/>
        <v>#NUM!</v>
      </c>
    </row>
    <row r="57" spans="3:38">
      <c r="C57" s="19">
        <f t="shared" si="1"/>
        <v>15</v>
      </c>
      <c r="D57" s="19" t="e">
        <f t="shared" si="0"/>
        <v>#NUM!</v>
      </c>
      <c r="E57" s="19" t="e">
        <f t="shared" si="0"/>
        <v>#NUM!</v>
      </c>
    </row>
    <row r="58" spans="3:38">
      <c r="C58" s="19">
        <f t="shared" si="1"/>
        <v>16</v>
      </c>
      <c r="D58" s="19" t="e">
        <f t="shared" si="0"/>
        <v>#NUM!</v>
      </c>
      <c r="E58" s="19" t="e">
        <f t="shared" si="0"/>
        <v>#NUM!</v>
      </c>
    </row>
    <row r="59" spans="3:38">
      <c r="C59" s="19">
        <f t="shared" si="1"/>
        <v>17</v>
      </c>
      <c r="D59" s="19" t="e">
        <f t="shared" si="0"/>
        <v>#NUM!</v>
      </c>
      <c r="E59" s="19" t="e">
        <f t="shared" si="0"/>
        <v>#NUM!</v>
      </c>
    </row>
    <row r="60" spans="3:38">
      <c r="C60" s="19">
        <f t="shared" si="1"/>
        <v>18</v>
      </c>
      <c r="D60" s="19" t="e">
        <f t="shared" si="0"/>
        <v>#NUM!</v>
      </c>
      <c r="E60" s="19" t="e">
        <f t="shared" si="0"/>
        <v>#NUM!</v>
      </c>
    </row>
    <row r="61" spans="3:38">
      <c r="C61" s="19">
        <f t="shared" si="1"/>
        <v>19</v>
      </c>
      <c r="D61" s="19" t="e">
        <f t="shared" si="0"/>
        <v>#NUM!</v>
      </c>
      <c r="E61" s="19" t="e">
        <f t="shared" si="0"/>
        <v>#NUM!</v>
      </c>
    </row>
    <row r="62" spans="3:38">
      <c r="C62" s="19">
        <f t="shared" si="1"/>
        <v>20</v>
      </c>
      <c r="D62" s="19" t="e">
        <f t="shared" si="0"/>
        <v>#NUM!</v>
      </c>
      <c r="E62" s="19" t="e">
        <f t="shared" si="0"/>
        <v>#NUM!</v>
      </c>
    </row>
    <row r="63" spans="3:38">
      <c r="C63" s="19">
        <f t="shared" si="1"/>
        <v>21</v>
      </c>
      <c r="D63" s="19" t="e">
        <f t="shared" ref="D63:E82" si="2">_xlfn.NORM.DIST($C63,D$9,D$10,FALSE)</f>
        <v>#NUM!</v>
      </c>
      <c r="E63" s="19" t="e">
        <f t="shared" si="2"/>
        <v>#NUM!</v>
      </c>
    </row>
    <row r="64" spans="3:38">
      <c r="C64" s="19">
        <f t="shared" si="1"/>
        <v>22</v>
      </c>
      <c r="D64" s="19" t="e">
        <f t="shared" si="2"/>
        <v>#NUM!</v>
      </c>
      <c r="E64" s="19" t="e">
        <f t="shared" si="2"/>
        <v>#NUM!</v>
      </c>
    </row>
    <row r="65" spans="3:5">
      <c r="C65" s="19">
        <f t="shared" si="1"/>
        <v>23</v>
      </c>
      <c r="D65" s="19" t="e">
        <f t="shared" si="2"/>
        <v>#NUM!</v>
      </c>
      <c r="E65" s="19" t="e">
        <f t="shared" si="2"/>
        <v>#NUM!</v>
      </c>
    </row>
    <row r="66" spans="3:5">
      <c r="C66" s="19">
        <f t="shared" si="1"/>
        <v>24</v>
      </c>
      <c r="D66" s="19" t="e">
        <f t="shared" si="2"/>
        <v>#NUM!</v>
      </c>
      <c r="E66" s="19" t="e">
        <f t="shared" si="2"/>
        <v>#NUM!</v>
      </c>
    </row>
    <row r="67" spans="3:5">
      <c r="C67" s="19">
        <f t="shared" si="1"/>
        <v>25</v>
      </c>
      <c r="D67" s="19" t="e">
        <f t="shared" si="2"/>
        <v>#NUM!</v>
      </c>
      <c r="E67" s="19" t="e">
        <f t="shared" si="2"/>
        <v>#NUM!</v>
      </c>
    </row>
    <row r="68" spans="3:5">
      <c r="C68" s="19">
        <f t="shared" si="1"/>
        <v>26</v>
      </c>
      <c r="D68" s="19" t="e">
        <f t="shared" si="2"/>
        <v>#NUM!</v>
      </c>
      <c r="E68" s="19" t="e">
        <f t="shared" si="2"/>
        <v>#NUM!</v>
      </c>
    </row>
    <row r="69" spans="3:5">
      <c r="C69" s="19">
        <f t="shared" si="1"/>
        <v>27</v>
      </c>
      <c r="D69" s="19" t="e">
        <f t="shared" si="2"/>
        <v>#NUM!</v>
      </c>
      <c r="E69" s="19" t="e">
        <f t="shared" si="2"/>
        <v>#NUM!</v>
      </c>
    </row>
    <row r="70" spans="3:5">
      <c r="C70" s="19">
        <f t="shared" si="1"/>
        <v>28</v>
      </c>
      <c r="D70" s="19" t="e">
        <f t="shared" si="2"/>
        <v>#NUM!</v>
      </c>
      <c r="E70" s="19" t="e">
        <f t="shared" si="2"/>
        <v>#NUM!</v>
      </c>
    </row>
    <row r="71" spans="3:5">
      <c r="C71" s="19">
        <f t="shared" si="1"/>
        <v>29</v>
      </c>
      <c r="D71" s="19" t="e">
        <f t="shared" si="2"/>
        <v>#NUM!</v>
      </c>
      <c r="E71" s="19" t="e">
        <f t="shared" si="2"/>
        <v>#NUM!</v>
      </c>
    </row>
    <row r="72" spans="3:5">
      <c r="C72" s="19">
        <f t="shared" si="1"/>
        <v>30</v>
      </c>
      <c r="D72" s="19" t="e">
        <f t="shared" si="2"/>
        <v>#NUM!</v>
      </c>
      <c r="E72" s="19" t="e">
        <f t="shared" si="2"/>
        <v>#NUM!</v>
      </c>
    </row>
    <row r="73" spans="3:5">
      <c r="C73" s="19">
        <f t="shared" si="1"/>
        <v>31</v>
      </c>
      <c r="D73" s="19" t="e">
        <f t="shared" si="2"/>
        <v>#NUM!</v>
      </c>
      <c r="E73" s="19" t="e">
        <f t="shared" si="2"/>
        <v>#NUM!</v>
      </c>
    </row>
    <row r="74" spans="3:5">
      <c r="C74" s="19">
        <f t="shared" si="1"/>
        <v>32</v>
      </c>
      <c r="D74" s="19" t="e">
        <f t="shared" si="2"/>
        <v>#NUM!</v>
      </c>
      <c r="E74" s="19" t="e">
        <f t="shared" si="2"/>
        <v>#NUM!</v>
      </c>
    </row>
    <row r="75" spans="3:5">
      <c r="C75" s="19">
        <f t="shared" ref="C75:C106" si="3">C74+1</f>
        <v>33</v>
      </c>
      <c r="D75" s="19" t="e">
        <f t="shared" si="2"/>
        <v>#NUM!</v>
      </c>
      <c r="E75" s="19" t="e">
        <f t="shared" si="2"/>
        <v>#NUM!</v>
      </c>
    </row>
    <row r="76" spans="3:5">
      <c r="C76" s="19">
        <f t="shared" si="3"/>
        <v>34</v>
      </c>
      <c r="D76" s="19" t="e">
        <f t="shared" si="2"/>
        <v>#NUM!</v>
      </c>
      <c r="E76" s="19" t="e">
        <f t="shared" si="2"/>
        <v>#NUM!</v>
      </c>
    </row>
    <row r="77" spans="3:5">
      <c r="C77" s="19">
        <f t="shared" si="3"/>
        <v>35</v>
      </c>
      <c r="D77" s="19" t="e">
        <f t="shared" si="2"/>
        <v>#NUM!</v>
      </c>
      <c r="E77" s="19" t="e">
        <f t="shared" si="2"/>
        <v>#NUM!</v>
      </c>
    </row>
    <row r="78" spans="3:5">
      <c r="C78" s="19">
        <f t="shared" si="3"/>
        <v>36</v>
      </c>
      <c r="D78" s="19" t="e">
        <f t="shared" si="2"/>
        <v>#NUM!</v>
      </c>
      <c r="E78" s="19" t="e">
        <f t="shared" si="2"/>
        <v>#NUM!</v>
      </c>
    </row>
    <row r="79" spans="3:5">
      <c r="C79" s="19">
        <f t="shared" si="3"/>
        <v>37</v>
      </c>
      <c r="D79" s="19" t="e">
        <f t="shared" si="2"/>
        <v>#NUM!</v>
      </c>
      <c r="E79" s="19" t="e">
        <f t="shared" si="2"/>
        <v>#NUM!</v>
      </c>
    </row>
    <row r="80" spans="3:5">
      <c r="C80" s="19">
        <f t="shared" si="3"/>
        <v>38</v>
      </c>
      <c r="D80" s="19" t="e">
        <f t="shared" si="2"/>
        <v>#NUM!</v>
      </c>
      <c r="E80" s="19" t="e">
        <f t="shared" si="2"/>
        <v>#NUM!</v>
      </c>
    </row>
    <row r="81" spans="3:5">
      <c r="C81" s="19">
        <f t="shared" si="3"/>
        <v>39</v>
      </c>
      <c r="D81" s="19" t="e">
        <f t="shared" si="2"/>
        <v>#NUM!</v>
      </c>
      <c r="E81" s="19" t="e">
        <f t="shared" si="2"/>
        <v>#NUM!</v>
      </c>
    </row>
    <row r="82" spans="3:5">
      <c r="C82" s="19">
        <f t="shared" si="3"/>
        <v>40</v>
      </c>
      <c r="D82" s="19" t="e">
        <f t="shared" si="2"/>
        <v>#NUM!</v>
      </c>
      <c r="E82" s="19" t="e">
        <f t="shared" si="2"/>
        <v>#NUM!</v>
      </c>
    </row>
    <row r="83" spans="3:5">
      <c r="C83" s="19">
        <f t="shared" si="3"/>
        <v>41</v>
      </c>
      <c r="D83" s="19" t="e">
        <f t="shared" ref="D83:E102" si="4">_xlfn.NORM.DIST($C83,D$9,D$10,FALSE)</f>
        <v>#NUM!</v>
      </c>
      <c r="E83" s="19" t="e">
        <f t="shared" si="4"/>
        <v>#NUM!</v>
      </c>
    </row>
    <row r="84" spans="3:5">
      <c r="C84" s="19">
        <f t="shared" si="3"/>
        <v>42</v>
      </c>
      <c r="D84" s="19" t="e">
        <f t="shared" si="4"/>
        <v>#NUM!</v>
      </c>
      <c r="E84" s="19" t="e">
        <f t="shared" si="4"/>
        <v>#NUM!</v>
      </c>
    </row>
    <row r="85" spans="3:5">
      <c r="C85" s="19">
        <f t="shared" si="3"/>
        <v>43</v>
      </c>
      <c r="D85" s="19" t="e">
        <f t="shared" si="4"/>
        <v>#NUM!</v>
      </c>
      <c r="E85" s="19" t="e">
        <f t="shared" si="4"/>
        <v>#NUM!</v>
      </c>
    </row>
    <row r="86" spans="3:5">
      <c r="C86" s="19">
        <f t="shared" si="3"/>
        <v>44</v>
      </c>
      <c r="D86" s="19" t="e">
        <f t="shared" si="4"/>
        <v>#NUM!</v>
      </c>
      <c r="E86" s="19" t="e">
        <f t="shared" si="4"/>
        <v>#NUM!</v>
      </c>
    </row>
    <row r="87" spans="3:5">
      <c r="C87" s="19">
        <f t="shared" si="3"/>
        <v>45</v>
      </c>
      <c r="D87" s="19" t="e">
        <f t="shared" si="4"/>
        <v>#NUM!</v>
      </c>
      <c r="E87" s="19" t="e">
        <f t="shared" si="4"/>
        <v>#NUM!</v>
      </c>
    </row>
    <row r="88" spans="3:5">
      <c r="C88" s="19">
        <f t="shared" si="3"/>
        <v>46</v>
      </c>
      <c r="D88" s="19" t="e">
        <f t="shared" si="4"/>
        <v>#NUM!</v>
      </c>
      <c r="E88" s="19" t="e">
        <f t="shared" si="4"/>
        <v>#NUM!</v>
      </c>
    </row>
    <row r="89" spans="3:5">
      <c r="C89" s="19">
        <f t="shared" si="3"/>
        <v>47</v>
      </c>
      <c r="D89" s="19" t="e">
        <f t="shared" si="4"/>
        <v>#NUM!</v>
      </c>
      <c r="E89" s="19" t="e">
        <f t="shared" si="4"/>
        <v>#NUM!</v>
      </c>
    </row>
    <row r="90" spans="3:5">
      <c r="C90" s="19">
        <f t="shared" si="3"/>
        <v>48</v>
      </c>
      <c r="D90" s="19" t="e">
        <f t="shared" si="4"/>
        <v>#NUM!</v>
      </c>
      <c r="E90" s="19" t="e">
        <f t="shared" si="4"/>
        <v>#NUM!</v>
      </c>
    </row>
    <row r="91" spans="3:5">
      <c r="C91" s="19">
        <f t="shared" si="3"/>
        <v>49</v>
      </c>
      <c r="D91" s="19" t="e">
        <f t="shared" si="4"/>
        <v>#NUM!</v>
      </c>
      <c r="E91" s="19" t="e">
        <f t="shared" si="4"/>
        <v>#NUM!</v>
      </c>
    </row>
    <row r="92" spans="3:5">
      <c r="C92" s="19">
        <f t="shared" si="3"/>
        <v>50</v>
      </c>
      <c r="D92" s="19" t="e">
        <f t="shared" si="4"/>
        <v>#NUM!</v>
      </c>
      <c r="E92" s="19" t="e">
        <f t="shared" si="4"/>
        <v>#NUM!</v>
      </c>
    </row>
    <row r="93" spans="3:5">
      <c r="C93" s="19">
        <f t="shared" si="3"/>
        <v>51</v>
      </c>
      <c r="D93" s="19" t="e">
        <f t="shared" si="4"/>
        <v>#NUM!</v>
      </c>
      <c r="E93" s="19" t="e">
        <f t="shared" si="4"/>
        <v>#NUM!</v>
      </c>
    </row>
    <row r="94" spans="3:5">
      <c r="C94" s="19">
        <f t="shared" si="3"/>
        <v>52</v>
      </c>
      <c r="D94" s="19" t="e">
        <f t="shared" si="4"/>
        <v>#NUM!</v>
      </c>
      <c r="E94" s="19" t="e">
        <f t="shared" si="4"/>
        <v>#NUM!</v>
      </c>
    </row>
    <row r="95" spans="3:5">
      <c r="C95" s="19">
        <f t="shared" si="3"/>
        <v>53</v>
      </c>
      <c r="D95" s="19" t="e">
        <f t="shared" si="4"/>
        <v>#NUM!</v>
      </c>
      <c r="E95" s="19" t="e">
        <f t="shared" si="4"/>
        <v>#NUM!</v>
      </c>
    </row>
    <row r="96" spans="3:5">
      <c r="C96" s="19">
        <f t="shared" si="3"/>
        <v>54</v>
      </c>
      <c r="D96" s="19" t="e">
        <f t="shared" si="4"/>
        <v>#NUM!</v>
      </c>
      <c r="E96" s="19" t="e">
        <f t="shared" si="4"/>
        <v>#NUM!</v>
      </c>
    </row>
    <row r="97" spans="3:5">
      <c r="C97" s="19">
        <f t="shared" si="3"/>
        <v>55</v>
      </c>
      <c r="D97" s="19" t="e">
        <f t="shared" si="4"/>
        <v>#NUM!</v>
      </c>
      <c r="E97" s="19" t="e">
        <f t="shared" si="4"/>
        <v>#NUM!</v>
      </c>
    </row>
    <row r="98" spans="3:5">
      <c r="C98" s="19">
        <f t="shared" si="3"/>
        <v>56</v>
      </c>
      <c r="D98" s="19" t="e">
        <f t="shared" si="4"/>
        <v>#NUM!</v>
      </c>
      <c r="E98" s="19" t="e">
        <f t="shared" si="4"/>
        <v>#NUM!</v>
      </c>
    </row>
    <row r="99" spans="3:5">
      <c r="C99" s="19">
        <f t="shared" si="3"/>
        <v>57</v>
      </c>
      <c r="D99" s="19" t="e">
        <f t="shared" si="4"/>
        <v>#NUM!</v>
      </c>
      <c r="E99" s="19" t="e">
        <f t="shared" si="4"/>
        <v>#NUM!</v>
      </c>
    </row>
    <row r="100" spans="3:5">
      <c r="C100" s="19">
        <f t="shared" si="3"/>
        <v>58</v>
      </c>
      <c r="D100" s="19" t="e">
        <f t="shared" si="4"/>
        <v>#NUM!</v>
      </c>
      <c r="E100" s="19" t="e">
        <f t="shared" si="4"/>
        <v>#NUM!</v>
      </c>
    </row>
    <row r="101" spans="3:5">
      <c r="C101" s="19">
        <f t="shared" si="3"/>
        <v>59</v>
      </c>
      <c r="D101" s="19" t="e">
        <f t="shared" si="4"/>
        <v>#NUM!</v>
      </c>
      <c r="E101" s="19" t="e">
        <f t="shared" si="4"/>
        <v>#NUM!</v>
      </c>
    </row>
    <row r="102" spans="3:5">
      <c r="C102" s="19">
        <f t="shared" si="3"/>
        <v>60</v>
      </c>
      <c r="D102" s="19" t="e">
        <f t="shared" si="4"/>
        <v>#NUM!</v>
      </c>
      <c r="E102" s="19" t="e">
        <f t="shared" si="4"/>
        <v>#NUM!</v>
      </c>
    </row>
    <row r="103" spans="3:5">
      <c r="C103" s="19">
        <f t="shared" si="3"/>
        <v>61</v>
      </c>
      <c r="D103" s="19" t="e">
        <f t="shared" ref="D103:E122" si="5">_xlfn.NORM.DIST($C103,D$9,D$10,FALSE)</f>
        <v>#NUM!</v>
      </c>
      <c r="E103" s="19" t="e">
        <f t="shared" si="5"/>
        <v>#NUM!</v>
      </c>
    </row>
    <row r="104" spans="3:5">
      <c r="C104" s="19">
        <f t="shared" si="3"/>
        <v>62</v>
      </c>
      <c r="D104" s="19" t="e">
        <f t="shared" si="5"/>
        <v>#NUM!</v>
      </c>
      <c r="E104" s="19" t="e">
        <f t="shared" si="5"/>
        <v>#NUM!</v>
      </c>
    </row>
    <row r="105" spans="3:5">
      <c r="C105" s="19">
        <f t="shared" si="3"/>
        <v>63</v>
      </c>
      <c r="D105" s="19" t="e">
        <f t="shared" si="5"/>
        <v>#NUM!</v>
      </c>
      <c r="E105" s="19" t="e">
        <f t="shared" si="5"/>
        <v>#NUM!</v>
      </c>
    </row>
    <row r="106" spans="3:5">
      <c r="C106" s="19">
        <f t="shared" si="3"/>
        <v>64</v>
      </c>
      <c r="D106" s="19" t="e">
        <f t="shared" si="5"/>
        <v>#NUM!</v>
      </c>
      <c r="E106" s="19" t="e">
        <f t="shared" si="5"/>
        <v>#NUM!</v>
      </c>
    </row>
    <row r="107" spans="3:5">
      <c r="C107" s="19">
        <f t="shared" ref="C107:C138" si="6">C106+1</f>
        <v>65</v>
      </c>
      <c r="D107" s="19" t="e">
        <f t="shared" si="5"/>
        <v>#NUM!</v>
      </c>
      <c r="E107" s="19" t="e">
        <f t="shared" si="5"/>
        <v>#NUM!</v>
      </c>
    </row>
    <row r="108" spans="3:5">
      <c r="C108" s="19">
        <f t="shared" si="6"/>
        <v>66</v>
      </c>
      <c r="D108" s="19" t="e">
        <f t="shared" si="5"/>
        <v>#NUM!</v>
      </c>
      <c r="E108" s="19" t="e">
        <f t="shared" si="5"/>
        <v>#NUM!</v>
      </c>
    </row>
    <row r="109" spans="3:5">
      <c r="C109" s="19">
        <f t="shared" si="6"/>
        <v>67</v>
      </c>
      <c r="D109" s="19" t="e">
        <f t="shared" si="5"/>
        <v>#NUM!</v>
      </c>
      <c r="E109" s="19" t="e">
        <f t="shared" si="5"/>
        <v>#NUM!</v>
      </c>
    </row>
    <row r="110" spans="3:5">
      <c r="C110" s="19">
        <f t="shared" si="6"/>
        <v>68</v>
      </c>
      <c r="D110" s="19" t="e">
        <f t="shared" si="5"/>
        <v>#NUM!</v>
      </c>
      <c r="E110" s="19" t="e">
        <f t="shared" si="5"/>
        <v>#NUM!</v>
      </c>
    </row>
    <row r="111" spans="3:5">
      <c r="C111" s="19">
        <f t="shared" si="6"/>
        <v>69</v>
      </c>
      <c r="D111" s="19" t="e">
        <f t="shared" si="5"/>
        <v>#NUM!</v>
      </c>
      <c r="E111" s="19" t="e">
        <f t="shared" si="5"/>
        <v>#NUM!</v>
      </c>
    </row>
    <row r="112" spans="3:5">
      <c r="C112" s="19">
        <f t="shared" si="6"/>
        <v>70</v>
      </c>
      <c r="D112" s="19" t="e">
        <f t="shared" si="5"/>
        <v>#NUM!</v>
      </c>
      <c r="E112" s="19" t="e">
        <f t="shared" si="5"/>
        <v>#NUM!</v>
      </c>
    </row>
    <row r="113" spans="3:5">
      <c r="C113" s="19">
        <f t="shared" si="6"/>
        <v>71</v>
      </c>
      <c r="D113" s="19" t="e">
        <f t="shared" si="5"/>
        <v>#NUM!</v>
      </c>
      <c r="E113" s="19" t="e">
        <f t="shared" si="5"/>
        <v>#NUM!</v>
      </c>
    </row>
    <row r="114" spans="3:5">
      <c r="C114" s="19">
        <f t="shared" si="6"/>
        <v>72</v>
      </c>
      <c r="D114" s="19" t="e">
        <f t="shared" si="5"/>
        <v>#NUM!</v>
      </c>
      <c r="E114" s="19" t="e">
        <f t="shared" si="5"/>
        <v>#NUM!</v>
      </c>
    </row>
    <row r="115" spans="3:5">
      <c r="C115" s="19">
        <f t="shared" si="6"/>
        <v>73</v>
      </c>
      <c r="D115" s="19" t="e">
        <f t="shared" si="5"/>
        <v>#NUM!</v>
      </c>
      <c r="E115" s="19" t="e">
        <f t="shared" si="5"/>
        <v>#NUM!</v>
      </c>
    </row>
    <row r="116" spans="3:5">
      <c r="C116" s="19">
        <f t="shared" si="6"/>
        <v>74</v>
      </c>
      <c r="D116" s="19" t="e">
        <f t="shared" si="5"/>
        <v>#NUM!</v>
      </c>
      <c r="E116" s="19" t="e">
        <f t="shared" si="5"/>
        <v>#NUM!</v>
      </c>
    </row>
    <row r="117" spans="3:5">
      <c r="C117" s="19">
        <f t="shared" si="6"/>
        <v>75</v>
      </c>
      <c r="D117" s="19" t="e">
        <f t="shared" si="5"/>
        <v>#NUM!</v>
      </c>
      <c r="E117" s="19" t="e">
        <f t="shared" si="5"/>
        <v>#NUM!</v>
      </c>
    </row>
    <row r="118" spans="3:5">
      <c r="C118" s="19">
        <f t="shared" si="6"/>
        <v>76</v>
      </c>
      <c r="D118" s="19" t="e">
        <f t="shared" si="5"/>
        <v>#NUM!</v>
      </c>
      <c r="E118" s="19" t="e">
        <f t="shared" si="5"/>
        <v>#NUM!</v>
      </c>
    </row>
    <row r="119" spans="3:5">
      <c r="C119" s="19">
        <f t="shared" si="6"/>
        <v>77</v>
      </c>
      <c r="D119" s="19" t="e">
        <f t="shared" si="5"/>
        <v>#NUM!</v>
      </c>
      <c r="E119" s="19" t="e">
        <f t="shared" si="5"/>
        <v>#NUM!</v>
      </c>
    </row>
    <row r="120" spans="3:5">
      <c r="C120" s="19">
        <f t="shared" si="6"/>
        <v>78</v>
      </c>
      <c r="D120" s="19" t="e">
        <f t="shared" si="5"/>
        <v>#NUM!</v>
      </c>
      <c r="E120" s="19" t="e">
        <f t="shared" si="5"/>
        <v>#NUM!</v>
      </c>
    </row>
    <row r="121" spans="3:5">
      <c r="C121" s="19">
        <f t="shared" si="6"/>
        <v>79</v>
      </c>
      <c r="D121" s="19" t="e">
        <f t="shared" si="5"/>
        <v>#NUM!</v>
      </c>
      <c r="E121" s="19" t="e">
        <f t="shared" si="5"/>
        <v>#NUM!</v>
      </c>
    </row>
    <row r="122" spans="3:5">
      <c r="C122" s="19">
        <f t="shared" si="6"/>
        <v>80</v>
      </c>
      <c r="D122" s="19" t="e">
        <f t="shared" si="5"/>
        <v>#NUM!</v>
      </c>
      <c r="E122" s="19" t="e">
        <f t="shared" si="5"/>
        <v>#NUM!</v>
      </c>
    </row>
    <row r="123" spans="3:5">
      <c r="C123" s="19">
        <f t="shared" si="6"/>
        <v>81</v>
      </c>
      <c r="D123" s="19" t="e">
        <f t="shared" ref="D123:E142" si="7">_xlfn.NORM.DIST($C123,D$9,D$10,FALSE)</f>
        <v>#NUM!</v>
      </c>
      <c r="E123" s="19" t="e">
        <f t="shared" si="7"/>
        <v>#NUM!</v>
      </c>
    </row>
    <row r="124" spans="3:5">
      <c r="C124" s="19">
        <f t="shared" si="6"/>
        <v>82</v>
      </c>
      <c r="D124" s="19" t="e">
        <f t="shared" si="7"/>
        <v>#NUM!</v>
      </c>
      <c r="E124" s="19" t="e">
        <f t="shared" si="7"/>
        <v>#NUM!</v>
      </c>
    </row>
    <row r="125" spans="3:5">
      <c r="C125" s="19">
        <f t="shared" si="6"/>
        <v>83</v>
      </c>
      <c r="D125" s="19" t="e">
        <f t="shared" si="7"/>
        <v>#NUM!</v>
      </c>
      <c r="E125" s="19" t="e">
        <f t="shared" si="7"/>
        <v>#NUM!</v>
      </c>
    </row>
    <row r="126" spans="3:5">
      <c r="C126" s="19">
        <f t="shared" si="6"/>
        <v>84</v>
      </c>
      <c r="D126" s="19" t="e">
        <f t="shared" si="7"/>
        <v>#NUM!</v>
      </c>
      <c r="E126" s="19" t="e">
        <f t="shared" si="7"/>
        <v>#NUM!</v>
      </c>
    </row>
    <row r="127" spans="3:5">
      <c r="C127" s="19">
        <f t="shared" si="6"/>
        <v>85</v>
      </c>
      <c r="D127" s="19" t="e">
        <f t="shared" si="7"/>
        <v>#NUM!</v>
      </c>
      <c r="E127" s="19" t="e">
        <f t="shared" si="7"/>
        <v>#NUM!</v>
      </c>
    </row>
    <row r="128" spans="3:5">
      <c r="C128" s="19">
        <f t="shared" si="6"/>
        <v>86</v>
      </c>
      <c r="D128" s="19" t="e">
        <f t="shared" si="7"/>
        <v>#NUM!</v>
      </c>
      <c r="E128" s="19" t="e">
        <f t="shared" si="7"/>
        <v>#NUM!</v>
      </c>
    </row>
    <row r="129" spans="3:5">
      <c r="C129" s="19">
        <f t="shared" si="6"/>
        <v>87</v>
      </c>
      <c r="D129" s="19" t="e">
        <f t="shared" si="7"/>
        <v>#NUM!</v>
      </c>
      <c r="E129" s="19" t="e">
        <f t="shared" si="7"/>
        <v>#NUM!</v>
      </c>
    </row>
    <row r="130" spans="3:5">
      <c r="C130" s="19">
        <f t="shared" si="6"/>
        <v>88</v>
      </c>
      <c r="D130" s="19" t="e">
        <f t="shared" si="7"/>
        <v>#NUM!</v>
      </c>
      <c r="E130" s="19" t="e">
        <f t="shared" si="7"/>
        <v>#NUM!</v>
      </c>
    </row>
    <row r="131" spans="3:5">
      <c r="C131" s="19">
        <f t="shared" si="6"/>
        <v>89</v>
      </c>
      <c r="D131" s="19" t="e">
        <f t="shared" si="7"/>
        <v>#NUM!</v>
      </c>
      <c r="E131" s="19" t="e">
        <f t="shared" si="7"/>
        <v>#NUM!</v>
      </c>
    </row>
    <row r="132" spans="3:5">
      <c r="C132" s="19">
        <f t="shared" si="6"/>
        <v>90</v>
      </c>
      <c r="D132" s="19" t="e">
        <f t="shared" si="7"/>
        <v>#NUM!</v>
      </c>
      <c r="E132" s="19" t="e">
        <f t="shared" si="7"/>
        <v>#NUM!</v>
      </c>
    </row>
    <row r="133" spans="3:5">
      <c r="C133" s="19">
        <f t="shared" si="6"/>
        <v>91</v>
      </c>
      <c r="D133" s="19" t="e">
        <f t="shared" si="7"/>
        <v>#NUM!</v>
      </c>
      <c r="E133" s="19" t="e">
        <f t="shared" si="7"/>
        <v>#NUM!</v>
      </c>
    </row>
    <row r="134" spans="3:5">
      <c r="C134" s="19">
        <f t="shared" si="6"/>
        <v>92</v>
      </c>
      <c r="D134" s="19" t="e">
        <f t="shared" si="7"/>
        <v>#NUM!</v>
      </c>
      <c r="E134" s="19" t="e">
        <f t="shared" si="7"/>
        <v>#NUM!</v>
      </c>
    </row>
    <row r="135" spans="3:5">
      <c r="C135" s="19">
        <f t="shared" si="6"/>
        <v>93</v>
      </c>
      <c r="D135" s="19" t="e">
        <f t="shared" si="7"/>
        <v>#NUM!</v>
      </c>
      <c r="E135" s="19" t="e">
        <f t="shared" si="7"/>
        <v>#NUM!</v>
      </c>
    </row>
    <row r="136" spans="3:5">
      <c r="C136" s="19">
        <f t="shared" si="6"/>
        <v>94</v>
      </c>
      <c r="D136" s="19" t="e">
        <f t="shared" si="7"/>
        <v>#NUM!</v>
      </c>
      <c r="E136" s="19" t="e">
        <f t="shared" si="7"/>
        <v>#NUM!</v>
      </c>
    </row>
    <row r="137" spans="3:5">
      <c r="C137" s="19">
        <f t="shared" si="6"/>
        <v>95</v>
      </c>
      <c r="D137" s="19" t="e">
        <f t="shared" si="7"/>
        <v>#NUM!</v>
      </c>
      <c r="E137" s="19" t="e">
        <f t="shared" si="7"/>
        <v>#NUM!</v>
      </c>
    </row>
    <row r="138" spans="3:5">
      <c r="C138" s="19">
        <f t="shared" si="6"/>
        <v>96</v>
      </c>
      <c r="D138" s="19" t="e">
        <f t="shared" si="7"/>
        <v>#NUM!</v>
      </c>
      <c r="E138" s="19" t="e">
        <f t="shared" si="7"/>
        <v>#NUM!</v>
      </c>
    </row>
    <row r="139" spans="3:5">
      <c r="C139" s="19">
        <f t="shared" ref="C139:C170" si="8">C138+1</f>
        <v>97</v>
      </c>
      <c r="D139" s="19" t="e">
        <f t="shared" si="7"/>
        <v>#NUM!</v>
      </c>
      <c r="E139" s="19" t="e">
        <f t="shared" si="7"/>
        <v>#NUM!</v>
      </c>
    </row>
    <row r="140" spans="3:5">
      <c r="C140" s="19">
        <f t="shared" si="8"/>
        <v>98</v>
      </c>
      <c r="D140" s="19" t="e">
        <f t="shared" si="7"/>
        <v>#NUM!</v>
      </c>
      <c r="E140" s="19" t="e">
        <f t="shared" si="7"/>
        <v>#NUM!</v>
      </c>
    </row>
    <row r="141" spans="3:5">
      <c r="C141" s="19">
        <f t="shared" si="8"/>
        <v>99</v>
      </c>
      <c r="D141" s="19" t="e">
        <f t="shared" si="7"/>
        <v>#NUM!</v>
      </c>
      <c r="E141" s="19" t="e">
        <f t="shared" si="7"/>
        <v>#NUM!</v>
      </c>
    </row>
    <row r="142" spans="3:5">
      <c r="C142" s="19">
        <f t="shared" si="8"/>
        <v>100</v>
      </c>
      <c r="D142" s="19" t="e">
        <f t="shared" si="7"/>
        <v>#NUM!</v>
      </c>
      <c r="E142" s="19" t="e">
        <f t="shared" si="7"/>
        <v>#NUM!</v>
      </c>
    </row>
    <row r="143" spans="3:5">
      <c r="C143" s="19">
        <f t="shared" si="8"/>
        <v>101</v>
      </c>
      <c r="D143" s="19" t="e">
        <f t="shared" ref="D143:E162" si="9">_xlfn.NORM.DIST($C143,D$9,D$10,FALSE)</f>
        <v>#NUM!</v>
      </c>
      <c r="E143" s="19" t="e">
        <f t="shared" si="9"/>
        <v>#NUM!</v>
      </c>
    </row>
    <row r="144" spans="3:5">
      <c r="C144" s="19">
        <f t="shared" si="8"/>
        <v>102</v>
      </c>
      <c r="D144" s="19" t="e">
        <f t="shared" si="9"/>
        <v>#NUM!</v>
      </c>
      <c r="E144" s="19" t="e">
        <f t="shared" si="9"/>
        <v>#NUM!</v>
      </c>
    </row>
    <row r="145" spans="3:5">
      <c r="C145" s="19">
        <f t="shared" si="8"/>
        <v>103</v>
      </c>
      <c r="D145" s="19" t="e">
        <f t="shared" si="9"/>
        <v>#NUM!</v>
      </c>
      <c r="E145" s="19" t="e">
        <f t="shared" si="9"/>
        <v>#NUM!</v>
      </c>
    </row>
    <row r="146" spans="3:5">
      <c r="C146" s="19">
        <f t="shared" si="8"/>
        <v>104</v>
      </c>
      <c r="D146" s="19" t="e">
        <f t="shared" si="9"/>
        <v>#NUM!</v>
      </c>
      <c r="E146" s="19" t="e">
        <f t="shared" si="9"/>
        <v>#NUM!</v>
      </c>
    </row>
    <row r="147" spans="3:5">
      <c r="C147" s="19">
        <f t="shared" si="8"/>
        <v>105</v>
      </c>
      <c r="D147" s="19" t="e">
        <f t="shared" si="9"/>
        <v>#NUM!</v>
      </c>
      <c r="E147" s="19" t="e">
        <f t="shared" si="9"/>
        <v>#NUM!</v>
      </c>
    </row>
    <row r="148" spans="3:5">
      <c r="C148" s="19">
        <f t="shared" si="8"/>
        <v>106</v>
      </c>
      <c r="D148" s="19" t="e">
        <f t="shared" si="9"/>
        <v>#NUM!</v>
      </c>
      <c r="E148" s="19" t="e">
        <f t="shared" si="9"/>
        <v>#NUM!</v>
      </c>
    </row>
    <row r="149" spans="3:5">
      <c r="C149" s="19">
        <f t="shared" si="8"/>
        <v>107</v>
      </c>
      <c r="D149" s="19" t="e">
        <f t="shared" si="9"/>
        <v>#NUM!</v>
      </c>
      <c r="E149" s="19" t="e">
        <f t="shared" si="9"/>
        <v>#NUM!</v>
      </c>
    </row>
    <row r="150" spans="3:5">
      <c r="C150" s="19">
        <f t="shared" si="8"/>
        <v>108</v>
      </c>
      <c r="D150" s="19" t="e">
        <f t="shared" si="9"/>
        <v>#NUM!</v>
      </c>
      <c r="E150" s="19" t="e">
        <f t="shared" si="9"/>
        <v>#NUM!</v>
      </c>
    </row>
    <row r="151" spans="3:5">
      <c r="C151" s="19">
        <f t="shared" si="8"/>
        <v>109</v>
      </c>
      <c r="D151" s="19" t="e">
        <f t="shared" si="9"/>
        <v>#NUM!</v>
      </c>
      <c r="E151" s="19" t="e">
        <f t="shared" si="9"/>
        <v>#NUM!</v>
      </c>
    </row>
    <row r="152" spans="3:5">
      <c r="C152" s="19">
        <f t="shared" si="8"/>
        <v>110</v>
      </c>
      <c r="D152" s="19" t="e">
        <f t="shared" si="9"/>
        <v>#NUM!</v>
      </c>
      <c r="E152" s="19" t="e">
        <f t="shared" si="9"/>
        <v>#NUM!</v>
      </c>
    </row>
    <row r="153" spans="3:5">
      <c r="C153" s="19">
        <f t="shared" si="8"/>
        <v>111</v>
      </c>
      <c r="D153" s="19" t="e">
        <f t="shared" si="9"/>
        <v>#NUM!</v>
      </c>
      <c r="E153" s="19" t="e">
        <f t="shared" si="9"/>
        <v>#NUM!</v>
      </c>
    </row>
    <row r="154" spans="3:5">
      <c r="C154" s="19">
        <f t="shared" si="8"/>
        <v>112</v>
      </c>
      <c r="D154" s="19" t="e">
        <f t="shared" si="9"/>
        <v>#NUM!</v>
      </c>
      <c r="E154" s="19" t="e">
        <f t="shared" si="9"/>
        <v>#NUM!</v>
      </c>
    </row>
    <row r="155" spans="3:5">
      <c r="C155" s="19">
        <f t="shared" si="8"/>
        <v>113</v>
      </c>
      <c r="D155" s="19" t="e">
        <f t="shared" si="9"/>
        <v>#NUM!</v>
      </c>
      <c r="E155" s="19" t="e">
        <f t="shared" si="9"/>
        <v>#NUM!</v>
      </c>
    </row>
    <row r="156" spans="3:5">
      <c r="C156" s="19">
        <f t="shared" si="8"/>
        <v>114</v>
      </c>
      <c r="D156" s="19" t="e">
        <f t="shared" si="9"/>
        <v>#NUM!</v>
      </c>
      <c r="E156" s="19" t="e">
        <f t="shared" si="9"/>
        <v>#NUM!</v>
      </c>
    </row>
    <row r="157" spans="3:5">
      <c r="C157" s="19">
        <f t="shared" si="8"/>
        <v>115</v>
      </c>
      <c r="D157" s="19" t="e">
        <f t="shared" si="9"/>
        <v>#NUM!</v>
      </c>
      <c r="E157" s="19" t="e">
        <f t="shared" si="9"/>
        <v>#NUM!</v>
      </c>
    </row>
    <row r="158" spans="3:5">
      <c r="C158" s="19">
        <f t="shared" si="8"/>
        <v>116</v>
      </c>
      <c r="D158" s="19" t="e">
        <f t="shared" si="9"/>
        <v>#NUM!</v>
      </c>
      <c r="E158" s="19" t="e">
        <f t="shared" si="9"/>
        <v>#NUM!</v>
      </c>
    </row>
    <row r="159" spans="3:5">
      <c r="C159" s="19">
        <f t="shared" si="8"/>
        <v>117</v>
      </c>
      <c r="D159" s="19" t="e">
        <f t="shared" si="9"/>
        <v>#NUM!</v>
      </c>
      <c r="E159" s="19" t="e">
        <f t="shared" si="9"/>
        <v>#NUM!</v>
      </c>
    </row>
    <row r="160" spans="3:5">
      <c r="C160" s="19">
        <f t="shared" si="8"/>
        <v>118</v>
      </c>
      <c r="D160" s="19" t="e">
        <f t="shared" si="9"/>
        <v>#NUM!</v>
      </c>
      <c r="E160" s="19" t="e">
        <f t="shared" si="9"/>
        <v>#NUM!</v>
      </c>
    </row>
    <row r="161" spans="3:5">
      <c r="C161" s="19">
        <f t="shared" si="8"/>
        <v>119</v>
      </c>
      <c r="D161" s="19" t="e">
        <f t="shared" si="9"/>
        <v>#NUM!</v>
      </c>
      <c r="E161" s="19" t="e">
        <f t="shared" si="9"/>
        <v>#NUM!</v>
      </c>
    </row>
    <row r="162" spans="3:5">
      <c r="C162" s="19">
        <f t="shared" si="8"/>
        <v>120</v>
      </c>
      <c r="D162" s="19" t="e">
        <f t="shared" si="9"/>
        <v>#NUM!</v>
      </c>
      <c r="E162" s="19" t="e">
        <f t="shared" si="9"/>
        <v>#NUM!</v>
      </c>
    </row>
    <row r="163" spans="3:5">
      <c r="C163" s="19">
        <f t="shared" si="8"/>
        <v>121</v>
      </c>
      <c r="D163" s="19" t="e">
        <f t="shared" ref="D163:E182" si="10">_xlfn.NORM.DIST($C163,D$9,D$10,FALSE)</f>
        <v>#NUM!</v>
      </c>
      <c r="E163" s="19" t="e">
        <f t="shared" si="10"/>
        <v>#NUM!</v>
      </c>
    </row>
    <row r="164" spans="3:5">
      <c r="C164" s="19">
        <f t="shared" si="8"/>
        <v>122</v>
      </c>
      <c r="D164" s="19" t="e">
        <f t="shared" si="10"/>
        <v>#NUM!</v>
      </c>
      <c r="E164" s="19" t="e">
        <f t="shared" si="10"/>
        <v>#NUM!</v>
      </c>
    </row>
    <row r="165" spans="3:5">
      <c r="C165" s="19">
        <f t="shared" si="8"/>
        <v>123</v>
      </c>
      <c r="D165" s="19" t="e">
        <f t="shared" si="10"/>
        <v>#NUM!</v>
      </c>
      <c r="E165" s="19" t="e">
        <f t="shared" si="10"/>
        <v>#NUM!</v>
      </c>
    </row>
    <row r="166" spans="3:5">
      <c r="C166" s="19">
        <f t="shared" si="8"/>
        <v>124</v>
      </c>
      <c r="D166" s="19" t="e">
        <f t="shared" si="10"/>
        <v>#NUM!</v>
      </c>
      <c r="E166" s="19" t="e">
        <f t="shared" si="10"/>
        <v>#NUM!</v>
      </c>
    </row>
    <row r="167" spans="3:5">
      <c r="C167" s="19">
        <f t="shared" si="8"/>
        <v>125</v>
      </c>
      <c r="D167" s="19" t="e">
        <f t="shared" si="10"/>
        <v>#NUM!</v>
      </c>
      <c r="E167" s="19" t="e">
        <f t="shared" si="10"/>
        <v>#NUM!</v>
      </c>
    </row>
    <row r="168" spans="3:5">
      <c r="C168" s="19">
        <f t="shared" si="8"/>
        <v>126</v>
      </c>
      <c r="D168" s="19" t="e">
        <f t="shared" si="10"/>
        <v>#NUM!</v>
      </c>
      <c r="E168" s="19" t="e">
        <f t="shared" si="10"/>
        <v>#NUM!</v>
      </c>
    </row>
    <row r="169" spans="3:5">
      <c r="C169" s="19">
        <f t="shared" si="8"/>
        <v>127</v>
      </c>
      <c r="D169" s="19" t="e">
        <f t="shared" si="10"/>
        <v>#NUM!</v>
      </c>
      <c r="E169" s="19" t="e">
        <f t="shared" si="10"/>
        <v>#NUM!</v>
      </c>
    </row>
    <row r="170" spans="3:5">
      <c r="C170" s="19">
        <f t="shared" si="8"/>
        <v>128</v>
      </c>
      <c r="D170" s="19" t="e">
        <f t="shared" si="10"/>
        <v>#NUM!</v>
      </c>
      <c r="E170" s="19" t="e">
        <f t="shared" si="10"/>
        <v>#NUM!</v>
      </c>
    </row>
    <row r="171" spans="3:5">
      <c r="C171" s="19">
        <f t="shared" ref="C171:C212" si="11">C170+1</f>
        <v>129</v>
      </c>
      <c r="D171" s="19" t="e">
        <f t="shared" si="10"/>
        <v>#NUM!</v>
      </c>
      <c r="E171" s="19" t="e">
        <f t="shared" si="10"/>
        <v>#NUM!</v>
      </c>
    </row>
    <row r="172" spans="3:5">
      <c r="C172" s="19">
        <f t="shared" si="11"/>
        <v>130</v>
      </c>
      <c r="D172" s="19" t="e">
        <f t="shared" si="10"/>
        <v>#NUM!</v>
      </c>
      <c r="E172" s="19" t="e">
        <f t="shared" si="10"/>
        <v>#NUM!</v>
      </c>
    </row>
    <row r="173" spans="3:5">
      <c r="C173" s="19">
        <f t="shared" si="11"/>
        <v>131</v>
      </c>
      <c r="D173" s="19" t="e">
        <f t="shared" si="10"/>
        <v>#NUM!</v>
      </c>
      <c r="E173" s="19" t="e">
        <f t="shared" si="10"/>
        <v>#NUM!</v>
      </c>
    </row>
    <row r="174" spans="3:5">
      <c r="C174" s="19">
        <f t="shared" si="11"/>
        <v>132</v>
      </c>
      <c r="D174" s="19" t="e">
        <f t="shared" si="10"/>
        <v>#NUM!</v>
      </c>
      <c r="E174" s="19" t="e">
        <f t="shared" si="10"/>
        <v>#NUM!</v>
      </c>
    </row>
    <row r="175" spans="3:5">
      <c r="C175" s="19">
        <f t="shared" si="11"/>
        <v>133</v>
      </c>
      <c r="D175" s="19" t="e">
        <f t="shared" si="10"/>
        <v>#NUM!</v>
      </c>
      <c r="E175" s="19" t="e">
        <f t="shared" si="10"/>
        <v>#NUM!</v>
      </c>
    </row>
    <row r="176" spans="3:5">
      <c r="C176" s="19">
        <f t="shared" si="11"/>
        <v>134</v>
      </c>
      <c r="D176" s="19" t="e">
        <f t="shared" si="10"/>
        <v>#NUM!</v>
      </c>
      <c r="E176" s="19" t="e">
        <f t="shared" si="10"/>
        <v>#NUM!</v>
      </c>
    </row>
    <row r="177" spans="3:5">
      <c r="C177" s="19">
        <f t="shared" si="11"/>
        <v>135</v>
      </c>
      <c r="D177" s="19" t="e">
        <f t="shared" si="10"/>
        <v>#NUM!</v>
      </c>
      <c r="E177" s="19" t="e">
        <f t="shared" si="10"/>
        <v>#NUM!</v>
      </c>
    </row>
    <row r="178" spans="3:5">
      <c r="C178" s="19">
        <f t="shared" si="11"/>
        <v>136</v>
      </c>
      <c r="D178" s="19" t="e">
        <f t="shared" si="10"/>
        <v>#NUM!</v>
      </c>
      <c r="E178" s="19" t="e">
        <f t="shared" si="10"/>
        <v>#NUM!</v>
      </c>
    </row>
    <row r="179" spans="3:5">
      <c r="C179" s="19">
        <f t="shared" si="11"/>
        <v>137</v>
      </c>
      <c r="D179" s="19" t="e">
        <f t="shared" si="10"/>
        <v>#NUM!</v>
      </c>
      <c r="E179" s="19" t="e">
        <f t="shared" si="10"/>
        <v>#NUM!</v>
      </c>
    </row>
    <row r="180" spans="3:5">
      <c r="C180" s="19">
        <f t="shared" si="11"/>
        <v>138</v>
      </c>
      <c r="D180" s="19" t="e">
        <f t="shared" si="10"/>
        <v>#NUM!</v>
      </c>
      <c r="E180" s="19" t="e">
        <f t="shared" si="10"/>
        <v>#NUM!</v>
      </c>
    </row>
    <row r="181" spans="3:5">
      <c r="C181" s="19">
        <f t="shared" si="11"/>
        <v>139</v>
      </c>
      <c r="D181" s="19" t="e">
        <f t="shared" si="10"/>
        <v>#NUM!</v>
      </c>
      <c r="E181" s="19" t="e">
        <f t="shared" si="10"/>
        <v>#NUM!</v>
      </c>
    </row>
    <row r="182" spans="3:5">
      <c r="C182" s="19">
        <f t="shared" si="11"/>
        <v>140</v>
      </c>
      <c r="D182" s="19" t="e">
        <f t="shared" si="10"/>
        <v>#NUM!</v>
      </c>
      <c r="E182" s="19" t="e">
        <f t="shared" si="10"/>
        <v>#NUM!</v>
      </c>
    </row>
    <row r="183" spans="3:5">
      <c r="C183" s="19">
        <f t="shared" si="11"/>
        <v>141</v>
      </c>
      <c r="D183" s="19" t="e">
        <f t="shared" ref="D183:E202" si="12">_xlfn.NORM.DIST($C183,D$9,D$10,FALSE)</f>
        <v>#NUM!</v>
      </c>
      <c r="E183" s="19" t="e">
        <f t="shared" si="12"/>
        <v>#NUM!</v>
      </c>
    </row>
    <row r="184" spans="3:5">
      <c r="C184" s="19">
        <f t="shared" si="11"/>
        <v>142</v>
      </c>
      <c r="D184" s="19" t="e">
        <f t="shared" si="12"/>
        <v>#NUM!</v>
      </c>
      <c r="E184" s="19" t="e">
        <f t="shared" si="12"/>
        <v>#NUM!</v>
      </c>
    </row>
    <row r="185" spans="3:5">
      <c r="C185" s="19">
        <f t="shared" si="11"/>
        <v>143</v>
      </c>
      <c r="D185" s="19" t="e">
        <f t="shared" si="12"/>
        <v>#NUM!</v>
      </c>
      <c r="E185" s="19" t="e">
        <f t="shared" si="12"/>
        <v>#NUM!</v>
      </c>
    </row>
    <row r="186" spans="3:5">
      <c r="C186" s="19">
        <f t="shared" si="11"/>
        <v>144</v>
      </c>
      <c r="D186" s="19" t="e">
        <f t="shared" si="12"/>
        <v>#NUM!</v>
      </c>
      <c r="E186" s="19" t="e">
        <f t="shared" si="12"/>
        <v>#NUM!</v>
      </c>
    </row>
    <row r="187" spans="3:5">
      <c r="C187" s="19">
        <f t="shared" si="11"/>
        <v>145</v>
      </c>
      <c r="D187" s="19" t="e">
        <f t="shared" si="12"/>
        <v>#NUM!</v>
      </c>
      <c r="E187" s="19" t="e">
        <f t="shared" si="12"/>
        <v>#NUM!</v>
      </c>
    </row>
    <row r="188" spans="3:5">
      <c r="C188" s="19">
        <f t="shared" si="11"/>
        <v>146</v>
      </c>
      <c r="D188" s="19" t="e">
        <f t="shared" si="12"/>
        <v>#NUM!</v>
      </c>
      <c r="E188" s="19" t="e">
        <f t="shared" si="12"/>
        <v>#NUM!</v>
      </c>
    </row>
    <row r="189" spans="3:5">
      <c r="C189" s="19">
        <f t="shared" si="11"/>
        <v>147</v>
      </c>
      <c r="D189" s="19" t="e">
        <f t="shared" si="12"/>
        <v>#NUM!</v>
      </c>
      <c r="E189" s="19" t="e">
        <f t="shared" si="12"/>
        <v>#NUM!</v>
      </c>
    </row>
    <row r="190" spans="3:5">
      <c r="C190" s="19">
        <f t="shared" si="11"/>
        <v>148</v>
      </c>
      <c r="D190" s="19" t="e">
        <f t="shared" si="12"/>
        <v>#NUM!</v>
      </c>
      <c r="E190" s="19" t="e">
        <f t="shared" si="12"/>
        <v>#NUM!</v>
      </c>
    </row>
    <row r="191" spans="3:5">
      <c r="C191" s="19">
        <f t="shared" si="11"/>
        <v>149</v>
      </c>
      <c r="D191" s="19" t="e">
        <f t="shared" si="12"/>
        <v>#NUM!</v>
      </c>
      <c r="E191" s="19" t="e">
        <f t="shared" si="12"/>
        <v>#NUM!</v>
      </c>
    </row>
    <row r="192" spans="3:5">
      <c r="C192" s="19">
        <f t="shared" si="11"/>
        <v>150</v>
      </c>
      <c r="D192" s="19" t="e">
        <f t="shared" si="12"/>
        <v>#NUM!</v>
      </c>
      <c r="E192" s="19" t="e">
        <f t="shared" si="12"/>
        <v>#NUM!</v>
      </c>
    </row>
    <row r="193" spans="3:5">
      <c r="C193" s="19">
        <f t="shared" si="11"/>
        <v>151</v>
      </c>
      <c r="D193" s="19" t="e">
        <f t="shared" si="12"/>
        <v>#NUM!</v>
      </c>
      <c r="E193" s="19" t="e">
        <f t="shared" si="12"/>
        <v>#NUM!</v>
      </c>
    </row>
    <row r="194" spans="3:5">
      <c r="C194" s="19">
        <f t="shared" si="11"/>
        <v>152</v>
      </c>
      <c r="D194" s="19" t="e">
        <f t="shared" si="12"/>
        <v>#NUM!</v>
      </c>
      <c r="E194" s="19" t="e">
        <f t="shared" si="12"/>
        <v>#NUM!</v>
      </c>
    </row>
    <row r="195" spans="3:5">
      <c r="C195" s="19">
        <f t="shared" si="11"/>
        <v>153</v>
      </c>
      <c r="D195" s="19" t="e">
        <f t="shared" si="12"/>
        <v>#NUM!</v>
      </c>
      <c r="E195" s="19" t="e">
        <f t="shared" si="12"/>
        <v>#NUM!</v>
      </c>
    </row>
    <row r="196" spans="3:5">
      <c r="C196" s="19">
        <f t="shared" si="11"/>
        <v>154</v>
      </c>
      <c r="D196" s="19" t="e">
        <f t="shared" si="12"/>
        <v>#NUM!</v>
      </c>
      <c r="E196" s="19" t="e">
        <f t="shared" si="12"/>
        <v>#NUM!</v>
      </c>
    </row>
    <row r="197" spans="3:5">
      <c r="C197" s="19">
        <f t="shared" si="11"/>
        <v>155</v>
      </c>
      <c r="D197" s="19" t="e">
        <f t="shared" si="12"/>
        <v>#NUM!</v>
      </c>
      <c r="E197" s="19" t="e">
        <f t="shared" si="12"/>
        <v>#NUM!</v>
      </c>
    </row>
    <row r="198" spans="3:5">
      <c r="C198" s="19">
        <f t="shared" si="11"/>
        <v>156</v>
      </c>
      <c r="D198" s="19" t="e">
        <f t="shared" si="12"/>
        <v>#NUM!</v>
      </c>
      <c r="E198" s="19" t="e">
        <f t="shared" si="12"/>
        <v>#NUM!</v>
      </c>
    </row>
    <row r="199" spans="3:5">
      <c r="C199" s="19">
        <f t="shared" si="11"/>
        <v>157</v>
      </c>
      <c r="D199" s="19" t="e">
        <f t="shared" si="12"/>
        <v>#NUM!</v>
      </c>
      <c r="E199" s="19" t="e">
        <f t="shared" si="12"/>
        <v>#NUM!</v>
      </c>
    </row>
    <row r="200" spans="3:5">
      <c r="C200" s="19">
        <f t="shared" si="11"/>
        <v>158</v>
      </c>
      <c r="D200" s="19" t="e">
        <f t="shared" si="12"/>
        <v>#NUM!</v>
      </c>
      <c r="E200" s="19" t="e">
        <f t="shared" si="12"/>
        <v>#NUM!</v>
      </c>
    </row>
    <row r="201" spans="3:5">
      <c r="C201" s="19">
        <f t="shared" si="11"/>
        <v>159</v>
      </c>
      <c r="D201" s="19" t="e">
        <f t="shared" si="12"/>
        <v>#NUM!</v>
      </c>
      <c r="E201" s="19" t="e">
        <f t="shared" si="12"/>
        <v>#NUM!</v>
      </c>
    </row>
    <row r="202" spans="3:5">
      <c r="C202" s="19">
        <f t="shared" si="11"/>
        <v>160</v>
      </c>
      <c r="D202" s="19" t="e">
        <f t="shared" si="12"/>
        <v>#NUM!</v>
      </c>
      <c r="E202" s="19" t="e">
        <f t="shared" si="12"/>
        <v>#NUM!</v>
      </c>
    </row>
    <row r="203" spans="3:5">
      <c r="C203" s="19">
        <f t="shared" si="11"/>
        <v>161</v>
      </c>
      <c r="D203" s="19" t="e">
        <f t="shared" ref="D203:E218" si="13">_xlfn.NORM.DIST($C203,D$9,D$10,FALSE)</f>
        <v>#NUM!</v>
      </c>
      <c r="E203" s="19" t="e">
        <f t="shared" si="13"/>
        <v>#NUM!</v>
      </c>
    </row>
    <row r="204" spans="3:5">
      <c r="C204" s="19">
        <f t="shared" si="11"/>
        <v>162</v>
      </c>
      <c r="D204" s="19" t="e">
        <f t="shared" si="13"/>
        <v>#NUM!</v>
      </c>
      <c r="E204" s="19" t="e">
        <f t="shared" si="13"/>
        <v>#NUM!</v>
      </c>
    </row>
    <row r="205" spans="3:5">
      <c r="C205" s="19">
        <f t="shared" si="11"/>
        <v>163</v>
      </c>
      <c r="D205" s="19" t="e">
        <f t="shared" si="13"/>
        <v>#NUM!</v>
      </c>
      <c r="E205" s="19" t="e">
        <f t="shared" si="13"/>
        <v>#NUM!</v>
      </c>
    </row>
    <row r="206" spans="3:5">
      <c r="C206" s="19">
        <f t="shared" si="11"/>
        <v>164</v>
      </c>
      <c r="D206" s="19" t="e">
        <f t="shared" si="13"/>
        <v>#NUM!</v>
      </c>
      <c r="E206" s="19" t="e">
        <f t="shared" si="13"/>
        <v>#NUM!</v>
      </c>
    </row>
    <row r="207" spans="3:5">
      <c r="C207" s="19">
        <f t="shared" si="11"/>
        <v>165</v>
      </c>
      <c r="D207" s="19" t="e">
        <f t="shared" si="13"/>
        <v>#NUM!</v>
      </c>
      <c r="E207" s="19" t="e">
        <f t="shared" si="13"/>
        <v>#NUM!</v>
      </c>
    </row>
    <row r="208" spans="3:5">
      <c r="C208" s="19">
        <f t="shared" si="11"/>
        <v>166</v>
      </c>
      <c r="D208" s="19" t="e">
        <f t="shared" si="13"/>
        <v>#NUM!</v>
      </c>
      <c r="E208" s="19" t="e">
        <f t="shared" si="13"/>
        <v>#NUM!</v>
      </c>
    </row>
    <row r="209" spans="3:5">
      <c r="C209" s="19">
        <f t="shared" si="11"/>
        <v>167</v>
      </c>
      <c r="D209" s="19" t="e">
        <f t="shared" si="13"/>
        <v>#NUM!</v>
      </c>
      <c r="E209" s="19" t="e">
        <f t="shared" si="13"/>
        <v>#NUM!</v>
      </c>
    </row>
    <row r="210" spans="3:5">
      <c r="C210" s="19">
        <f t="shared" si="11"/>
        <v>168</v>
      </c>
      <c r="D210" s="19" t="e">
        <f t="shared" si="13"/>
        <v>#NUM!</v>
      </c>
      <c r="E210" s="19" t="e">
        <f t="shared" si="13"/>
        <v>#NUM!</v>
      </c>
    </row>
    <row r="211" spans="3:5">
      <c r="C211" s="19">
        <f t="shared" si="11"/>
        <v>169</v>
      </c>
      <c r="D211" s="19" t="e">
        <f t="shared" si="13"/>
        <v>#NUM!</v>
      </c>
      <c r="E211" s="19" t="e">
        <f t="shared" si="13"/>
        <v>#NUM!</v>
      </c>
    </row>
    <row r="212" spans="3:5">
      <c r="C212" s="19">
        <f t="shared" si="11"/>
        <v>170</v>
      </c>
      <c r="D212" s="19" t="e">
        <f t="shared" si="13"/>
        <v>#NUM!</v>
      </c>
      <c r="E212" s="19" t="e">
        <f t="shared" si="13"/>
        <v>#NUM!</v>
      </c>
    </row>
    <row r="213" spans="3:5">
      <c r="C213" s="19">
        <f>C212+1</f>
        <v>171</v>
      </c>
      <c r="D213" s="19" t="e">
        <f t="shared" si="13"/>
        <v>#NUM!</v>
      </c>
      <c r="E213" s="19" t="e">
        <f t="shared" si="13"/>
        <v>#NUM!</v>
      </c>
    </row>
    <row r="214" spans="3:5">
      <c r="C214" s="19">
        <f t="shared" ref="C214:C223" si="14">C213+1</f>
        <v>172</v>
      </c>
      <c r="D214" s="19" t="e">
        <f t="shared" si="13"/>
        <v>#NUM!</v>
      </c>
      <c r="E214" s="19" t="e">
        <f t="shared" si="13"/>
        <v>#NUM!</v>
      </c>
    </row>
    <row r="215" spans="3:5">
      <c r="C215" s="19">
        <f t="shared" si="14"/>
        <v>173</v>
      </c>
      <c r="D215" s="19" t="e">
        <f t="shared" si="13"/>
        <v>#NUM!</v>
      </c>
      <c r="E215" s="19" t="e">
        <f t="shared" si="13"/>
        <v>#NUM!</v>
      </c>
    </row>
    <row r="216" spans="3:5">
      <c r="C216" s="19">
        <f t="shared" si="14"/>
        <v>174</v>
      </c>
      <c r="D216" s="19" t="e">
        <f t="shared" si="13"/>
        <v>#NUM!</v>
      </c>
      <c r="E216" s="19" t="e">
        <f t="shared" si="13"/>
        <v>#NUM!</v>
      </c>
    </row>
    <row r="217" spans="3:5">
      <c r="C217" s="19">
        <f t="shared" si="14"/>
        <v>175</v>
      </c>
      <c r="D217" s="19" t="e">
        <f t="shared" si="13"/>
        <v>#NUM!</v>
      </c>
      <c r="E217" s="19" t="e">
        <f t="shared" si="13"/>
        <v>#NUM!</v>
      </c>
    </row>
    <row r="218" spans="3:5">
      <c r="C218" s="19">
        <f t="shared" si="14"/>
        <v>176</v>
      </c>
      <c r="D218" s="19" t="e">
        <f t="shared" si="13"/>
        <v>#NUM!</v>
      </c>
      <c r="E218" s="19" t="e">
        <f t="shared" si="13"/>
        <v>#NUM!</v>
      </c>
    </row>
    <row r="219" spans="3:5">
      <c r="C219" s="19">
        <f t="shared" si="14"/>
        <v>177</v>
      </c>
      <c r="D219" s="19" t="e">
        <f t="shared" ref="D219:E224" si="15">_xlfn.NORM.DIST($C219,D$9,D$10,FALSE)</f>
        <v>#NUM!</v>
      </c>
      <c r="E219" s="19" t="e">
        <f t="shared" si="15"/>
        <v>#NUM!</v>
      </c>
    </row>
    <row r="220" spans="3:5">
      <c r="C220" s="19">
        <f t="shared" si="14"/>
        <v>178</v>
      </c>
      <c r="D220" s="19" t="e">
        <f t="shared" si="15"/>
        <v>#NUM!</v>
      </c>
      <c r="E220" s="19" t="e">
        <f t="shared" si="15"/>
        <v>#NUM!</v>
      </c>
    </row>
    <row r="221" spans="3:5">
      <c r="C221" s="19">
        <f t="shared" si="14"/>
        <v>179</v>
      </c>
      <c r="D221" s="19" t="e">
        <f t="shared" si="15"/>
        <v>#NUM!</v>
      </c>
      <c r="E221" s="19" t="e">
        <f t="shared" si="15"/>
        <v>#NUM!</v>
      </c>
    </row>
    <row r="222" spans="3:5">
      <c r="C222" s="19">
        <f t="shared" si="14"/>
        <v>180</v>
      </c>
      <c r="D222" s="19" t="e">
        <f t="shared" si="15"/>
        <v>#NUM!</v>
      </c>
      <c r="E222" s="19" t="e">
        <f t="shared" si="15"/>
        <v>#NUM!</v>
      </c>
    </row>
    <row r="223" spans="3:5">
      <c r="C223" s="19">
        <f t="shared" si="14"/>
        <v>181</v>
      </c>
      <c r="D223" s="19" t="e">
        <f t="shared" si="15"/>
        <v>#NUM!</v>
      </c>
      <c r="E223" s="19" t="e">
        <f t="shared" si="15"/>
        <v>#NUM!</v>
      </c>
    </row>
    <row r="224" spans="3:5">
      <c r="C224" s="19">
        <f>C223+1</f>
        <v>182</v>
      </c>
      <c r="D224" s="19" t="e">
        <f t="shared" si="15"/>
        <v>#NUM!</v>
      </c>
      <c r="E224" s="19" t="e">
        <f t="shared" si="15"/>
        <v>#NUM!</v>
      </c>
    </row>
    <row r="231" spans="3:6">
      <c r="C231" s="19" t="s">
        <v>30</v>
      </c>
      <c r="D231" s="19" t="s">
        <v>25</v>
      </c>
      <c r="E231" s="19" t="s">
        <v>26</v>
      </c>
      <c r="F231" s="19" t="s">
        <v>33</v>
      </c>
    </row>
    <row r="232" spans="3:6">
      <c r="C232" s="19"/>
      <c r="D232" s="19"/>
      <c r="E232" s="19"/>
      <c r="F232" s="19"/>
    </row>
    <row r="233" spans="3:6">
      <c r="C233" s="19">
        <f>C232+1</f>
        <v>1</v>
      </c>
      <c r="D233" s="19" t="e">
        <f>_xlfn.NORM.DIST($C233,D$23,D$24,FALSE)</f>
        <v>#NUM!</v>
      </c>
      <c r="E233" s="19" t="e">
        <f>_xlfn.NORM.DIST($C233,E$23,E$24,FALSE)</f>
        <v>#NUM!</v>
      </c>
      <c r="F233" s="19" t="e">
        <f>_xlfn.NORM.DIST($C233,F$23,F$24,FALSE)</f>
        <v>#NUM!</v>
      </c>
    </row>
    <row r="234" spans="3:6">
      <c r="C234" s="19">
        <f t="shared" ref="C234:C297" si="16">C233+1</f>
        <v>2</v>
      </c>
      <c r="D234" s="19" t="e">
        <f t="shared" ref="D234:F297" si="17">_xlfn.NORM.DIST($C234,D$23,D$24,FALSE)</f>
        <v>#NUM!</v>
      </c>
      <c r="E234" s="19" t="e">
        <f t="shared" si="17"/>
        <v>#NUM!</v>
      </c>
      <c r="F234" s="19" t="e">
        <f t="shared" si="17"/>
        <v>#NUM!</v>
      </c>
    </row>
    <row r="235" spans="3:6">
      <c r="C235" s="19">
        <f t="shared" si="16"/>
        <v>3</v>
      </c>
      <c r="D235" s="19" t="e">
        <f t="shared" si="17"/>
        <v>#NUM!</v>
      </c>
      <c r="E235" s="19" t="e">
        <f t="shared" si="17"/>
        <v>#NUM!</v>
      </c>
      <c r="F235" s="19" t="e">
        <f t="shared" si="17"/>
        <v>#NUM!</v>
      </c>
    </row>
    <row r="236" spans="3:6">
      <c r="C236" s="19">
        <f t="shared" si="16"/>
        <v>4</v>
      </c>
      <c r="D236" s="19" t="e">
        <f t="shared" si="17"/>
        <v>#NUM!</v>
      </c>
      <c r="E236" s="19" t="e">
        <f t="shared" si="17"/>
        <v>#NUM!</v>
      </c>
      <c r="F236" s="19" t="e">
        <f t="shared" si="17"/>
        <v>#NUM!</v>
      </c>
    </row>
    <row r="237" spans="3:6">
      <c r="C237" s="19">
        <f t="shared" si="16"/>
        <v>5</v>
      </c>
      <c r="D237" s="19" t="e">
        <f t="shared" si="17"/>
        <v>#NUM!</v>
      </c>
      <c r="E237" s="19" t="e">
        <f t="shared" si="17"/>
        <v>#NUM!</v>
      </c>
      <c r="F237" s="19" t="e">
        <f t="shared" si="17"/>
        <v>#NUM!</v>
      </c>
    </row>
    <row r="238" spans="3:6">
      <c r="C238" s="19">
        <f t="shared" si="16"/>
        <v>6</v>
      </c>
      <c r="D238" s="19" t="e">
        <f t="shared" si="17"/>
        <v>#NUM!</v>
      </c>
      <c r="E238" s="19" t="e">
        <f t="shared" si="17"/>
        <v>#NUM!</v>
      </c>
      <c r="F238" s="19" t="e">
        <f t="shared" si="17"/>
        <v>#NUM!</v>
      </c>
    </row>
    <row r="239" spans="3:6">
      <c r="C239" s="19">
        <f t="shared" si="16"/>
        <v>7</v>
      </c>
      <c r="D239" s="19" t="e">
        <f t="shared" si="17"/>
        <v>#NUM!</v>
      </c>
      <c r="E239" s="19" t="e">
        <f t="shared" si="17"/>
        <v>#NUM!</v>
      </c>
      <c r="F239" s="19" t="e">
        <f t="shared" si="17"/>
        <v>#NUM!</v>
      </c>
    </row>
    <row r="240" spans="3:6">
      <c r="C240" s="19">
        <f t="shared" si="16"/>
        <v>8</v>
      </c>
      <c r="D240" s="19" t="e">
        <f t="shared" si="17"/>
        <v>#NUM!</v>
      </c>
      <c r="E240" s="19" t="e">
        <f t="shared" si="17"/>
        <v>#NUM!</v>
      </c>
      <c r="F240" s="19" t="e">
        <f t="shared" si="17"/>
        <v>#NUM!</v>
      </c>
    </row>
    <row r="241" spans="3:6">
      <c r="C241" s="19">
        <f t="shared" si="16"/>
        <v>9</v>
      </c>
      <c r="D241" s="19" t="e">
        <f t="shared" si="17"/>
        <v>#NUM!</v>
      </c>
      <c r="E241" s="19" t="e">
        <f t="shared" si="17"/>
        <v>#NUM!</v>
      </c>
      <c r="F241" s="19" t="e">
        <f t="shared" si="17"/>
        <v>#NUM!</v>
      </c>
    </row>
    <row r="242" spans="3:6">
      <c r="C242" s="19">
        <f t="shared" si="16"/>
        <v>10</v>
      </c>
      <c r="D242" s="19" t="e">
        <f t="shared" si="17"/>
        <v>#NUM!</v>
      </c>
      <c r="E242" s="19" t="e">
        <f t="shared" si="17"/>
        <v>#NUM!</v>
      </c>
      <c r="F242" s="19" t="e">
        <f t="shared" si="17"/>
        <v>#NUM!</v>
      </c>
    </row>
    <row r="243" spans="3:6">
      <c r="C243" s="19">
        <f t="shared" si="16"/>
        <v>11</v>
      </c>
      <c r="D243" s="19" t="e">
        <f t="shared" si="17"/>
        <v>#NUM!</v>
      </c>
      <c r="E243" s="19" t="e">
        <f t="shared" si="17"/>
        <v>#NUM!</v>
      </c>
      <c r="F243" s="19" t="e">
        <f t="shared" si="17"/>
        <v>#NUM!</v>
      </c>
    </row>
    <row r="244" spans="3:6">
      <c r="C244" s="19">
        <f t="shared" si="16"/>
        <v>12</v>
      </c>
      <c r="D244" s="19" t="e">
        <f t="shared" si="17"/>
        <v>#NUM!</v>
      </c>
      <c r="E244" s="19" t="e">
        <f t="shared" si="17"/>
        <v>#NUM!</v>
      </c>
      <c r="F244" s="19" t="e">
        <f t="shared" si="17"/>
        <v>#NUM!</v>
      </c>
    </row>
    <row r="245" spans="3:6">
      <c r="C245" s="19">
        <f t="shared" si="16"/>
        <v>13</v>
      </c>
      <c r="D245" s="19" t="e">
        <f t="shared" si="17"/>
        <v>#NUM!</v>
      </c>
      <c r="E245" s="19" t="e">
        <f t="shared" si="17"/>
        <v>#NUM!</v>
      </c>
      <c r="F245" s="19" t="e">
        <f t="shared" si="17"/>
        <v>#NUM!</v>
      </c>
    </row>
    <row r="246" spans="3:6">
      <c r="C246" s="19">
        <f t="shared" si="16"/>
        <v>14</v>
      </c>
      <c r="D246" s="19" t="e">
        <f t="shared" si="17"/>
        <v>#NUM!</v>
      </c>
      <c r="E246" s="19" t="e">
        <f t="shared" si="17"/>
        <v>#NUM!</v>
      </c>
      <c r="F246" s="19" t="e">
        <f t="shared" si="17"/>
        <v>#NUM!</v>
      </c>
    </row>
    <row r="247" spans="3:6">
      <c r="C247" s="19">
        <f t="shared" si="16"/>
        <v>15</v>
      </c>
      <c r="D247" s="19" t="e">
        <f t="shared" si="17"/>
        <v>#NUM!</v>
      </c>
      <c r="E247" s="19" t="e">
        <f t="shared" si="17"/>
        <v>#NUM!</v>
      </c>
      <c r="F247" s="19" t="e">
        <f t="shared" si="17"/>
        <v>#NUM!</v>
      </c>
    </row>
    <row r="248" spans="3:6">
      <c r="C248" s="19">
        <f t="shared" si="16"/>
        <v>16</v>
      </c>
      <c r="D248" s="19" t="e">
        <f t="shared" si="17"/>
        <v>#NUM!</v>
      </c>
      <c r="E248" s="19" t="e">
        <f t="shared" si="17"/>
        <v>#NUM!</v>
      </c>
      <c r="F248" s="19" t="e">
        <f t="shared" si="17"/>
        <v>#NUM!</v>
      </c>
    </row>
    <row r="249" spans="3:6">
      <c r="C249" s="19">
        <f t="shared" si="16"/>
        <v>17</v>
      </c>
      <c r="D249" s="19" t="e">
        <f t="shared" si="17"/>
        <v>#NUM!</v>
      </c>
      <c r="E249" s="19" t="e">
        <f t="shared" si="17"/>
        <v>#NUM!</v>
      </c>
      <c r="F249" s="19" t="e">
        <f t="shared" si="17"/>
        <v>#NUM!</v>
      </c>
    </row>
    <row r="250" spans="3:6">
      <c r="C250" s="19">
        <f t="shared" si="16"/>
        <v>18</v>
      </c>
      <c r="D250" s="19" t="e">
        <f t="shared" si="17"/>
        <v>#NUM!</v>
      </c>
      <c r="E250" s="19" t="e">
        <f t="shared" si="17"/>
        <v>#NUM!</v>
      </c>
      <c r="F250" s="19" t="e">
        <f t="shared" si="17"/>
        <v>#NUM!</v>
      </c>
    </row>
    <row r="251" spans="3:6">
      <c r="C251" s="19">
        <f t="shared" si="16"/>
        <v>19</v>
      </c>
      <c r="D251" s="19" t="e">
        <f t="shared" si="17"/>
        <v>#NUM!</v>
      </c>
      <c r="E251" s="19" t="e">
        <f t="shared" si="17"/>
        <v>#NUM!</v>
      </c>
      <c r="F251" s="19" t="e">
        <f t="shared" si="17"/>
        <v>#NUM!</v>
      </c>
    </row>
    <row r="252" spans="3:6">
      <c r="C252" s="19">
        <f t="shared" si="16"/>
        <v>20</v>
      </c>
      <c r="D252" s="19" t="e">
        <f t="shared" si="17"/>
        <v>#NUM!</v>
      </c>
      <c r="E252" s="19" t="e">
        <f t="shared" si="17"/>
        <v>#NUM!</v>
      </c>
      <c r="F252" s="19" t="e">
        <f t="shared" si="17"/>
        <v>#NUM!</v>
      </c>
    </row>
    <row r="253" spans="3:6">
      <c r="C253" s="19">
        <f t="shared" si="16"/>
        <v>21</v>
      </c>
      <c r="D253" s="19" t="e">
        <f t="shared" si="17"/>
        <v>#NUM!</v>
      </c>
      <c r="E253" s="19" t="e">
        <f t="shared" si="17"/>
        <v>#NUM!</v>
      </c>
      <c r="F253" s="19" t="e">
        <f t="shared" si="17"/>
        <v>#NUM!</v>
      </c>
    </row>
    <row r="254" spans="3:6">
      <c r="C254" s="19">
        <f t="shared" si="16"/>
        <v>22</v>
      </c>
      <c r="D254" s="19" t="e">
        <f t="shared" si="17"/>
        <v>#NUM!</v>
      </c>
      <c r="E254" s="19" t="e">
        <f t="shared" si="17"/>
        <v>#NUM!</v>
      </c>
      <c r="F254" s="19" t="e">
        <f t="shared" si="17"/>
        <v>#NUM!</v>
      </c>
    </row>
    <row r="255" spans="3:6">
      <c r="C255" s="19">
        <f t="shared" si="16"/>
        <v>23</v>
      </c>
      <c r="D255" s="19" t="e">
        <f t="shared" si="17"/>
        <v>#NUM!</v>
      </c>
      <c r="E255" s="19" t="e">
        <f t="shared" si="17"/>
        <v>#NUM!</v>
      </c>
      <c r="F255" s="19" t="e">
        <f t="shared" si="17"/>
        <v>#NUM!</v>
      </c>
    </row>
    <row r="256" spans="3:6">
      <c r="C256" s="19">
        <f t="shared" si="16"/>
        <v>24</v>
      </c>
      <c r="D256" s="19" t="e">
        <f t="shared" si="17"/>
        <v>#NUM!</v>
      </c>
      <c r="E256" s="19" t="e">
        <f t="shared" si="17"/>
        <v>#NUM!</v>
      </c>
      <c r="F256" s="19" t="e">
        <f t="shared" si="17"/>
        <v>#NUM!</v>
      </c>
    </row>
    <row r="257" spans="3:6">
      <c r="C257" s="19">
        <f t="shared" si="16"/>
        <v>25</v>
      </c>
      <c r="D257" s="19" t="e">
        <f t="shared" si="17"/>
        <v>#NUM!</v>
      </c>
      <c r="E257" s="19" t="e">
        <f t="shared" si="17"/>
        <v>#NUM!</v>
      </c>
      <c r="F257" s="19" t="e">
        <f t="shared" si="17"/>
        <v>#NUM!</v>
      </c>
    </row>
    <row r="258" spans="3:6">
      <c r="C258" s="19">
        <f t="shared" si="16"/>
        <v>26</v>
      </c>
      <c r="D258" s="19" t="e">
        <f t="shared" si="17"/>
        <v>#NUM!</v>
      </c>
      <c r="E258" s="19" t="e">
        <f t="shared" si="17"/>
        <v>#NUM!</v>
      </c>
      <c r="F258" s="19" t="e">
        <f t="shared" si="17"/>
        <v>#NUM!</v>
      </c>
    </row>
    <row r="259" spans="3:6">
      <c r="C259" s="19">
        <f t="shared" si="16"/>
        <v>27</v>
      </c>
      <c r="D259" s="19" t="e">
        <f t="shared" si="17"/>
        <v>#NUM!</v>
      </c>
      <c r="E259" s="19" t="e">
        <f t="shared" si="17"/>
        <v>#NUM!</v>
      </c>
      <c r="F259" s="19" t="e">
        <f t="shared" si="17"/>
        <v>#NUM!</v>
      </c>
    </row>
    <row r="260" spans="3:6">
      <c r="C260" s="19">
        <f t="shared" si="16"/>
        <v>28</v>
      </c>
      <c r="D260" s="19" t="e">
        <f t="shared" si="17"/>
        <v>#NUM!</v>
      </c>
      <c r="E260" s="19" t="e">
        <f t="shared" si="17"/>
        <v>#NUM!</v>
      </c>
      <c r="F260" s="19" t="e">
        <f t="shared" si="17"/>
        <v>#NUM!</v>
      </c>
    </row>
    <row r="261" spans="3:6">
      <c r="C261" s="19">
        <f t="shared" si="16"/>
        <v>29</v>
      </c>
      <c r="D261" s="19" t="e">
        <f t="shared" si="17"/>
        <v>#NUM!</v>
      </c>
      <c r="E261" s="19" t="e">
        <f t="shared" si="17"/>
        <v>#NUM!</v>
      </c>
      <c r="F261" s="19" t="e">
        <f t="shared" si="17"/>
        <v>#NUM!</v>
      </c>
    </row>
    <row r="262" spans="3:6">
      <c r="C262" s="19">
        <f t="shared" si="16"/>
        <v>30</v>
      </c>
      <c r="D262" s="19" t="e">
        <f t="shared" si="17"/>
        <v>#NUM!</v>
      </c>
      <c r="E262" s="19" t="e">
        <f t="shared" si="17"/>
        <v>#NUM!</v>
      </c>
      <c r="F262" s="19" t="e">
        <f t="shared" si="17"/>
        <v>#NUM!</v>
      </c>
    </row>
    <row r="263" spans="3:6">
      <c r="C263" s="19">
        <f t="shared" si="16"/>
        <v>31</v>
      </c>
      <c r="D263" s="19" t="e">
        <f t="shared" si="17"/>
        <v>#NUM!</v>
      </c>
      <c r="E263" s="19" t="e">
        <f t="shared" si="17"/>
        <v>#NUM!</v>
      </c>
      <c r="F263" s="19" t="e">
        <f t="shared" si="17"/>
        <v>#NUM!</v>
      </c>
    </row>
    <row r="264" spans="3:6">
      <c r="C264" s="19">
        <f t="shared" si="16"/>
        <v>32</v>
      </c>
      <c r="D264" s="19" t="e">
        <f t="shared" si="17"/>
        <v>#NUM!</v>
      </c>
      <c r="E264" s="19" t="e">
        <f t="shared" si="17"/>
        <v>#NUM!</v>
      </c>
      <c r="F264" s="19" t="e">
        <f t="shared" si="17"/>
        <v>#NUM!</v>
      </c>
    </row>
    <row r="265" spans="3:6">
      <c r="C265" s="19">
        <f t="shared" si="16"/>
        <v>33</v>
      </c>
      <c r="D265" s="19" t="e">
        <f t="shared" si="17"/>
        <v>#NUM!</v>
      </c>
      <c r="E265" s="19" t="e">
        <f t="shared" si="17"/>
        <v>#NUM!</v>
      </c>
      <c r="F265" s="19" t="e">
        <f t="shared" si="17"/>
        <v>#NUM!</v>
      </c>
    </row>
    <row r="266" spans="3:6">
      <c r="C266" s="19">
        <f t="shared" si="16"/>
        <v>34</v>
      </c>
      <c r="D266" s="19" t="e">
        <f t="shared" si="17"/>
        <v>#NUM!</v>
      </c>
      <c r="E266" s="19" t="e">
        <f t="shared" si="17"/>
        <v>#NUM!</v>
      </c>
      <c r="F266" s="19" t="e">
        <f t="shared" si="17"/>
        <v>#NUM!</v>
      </c>
    </row>
    <row r="267" spans="3:6">
      <c r="C267" s="19">
        <f t="shared" si="16"/>
        <v>35</v>
      </c>
      <c r="D267" s="19" t="e">
        <f t="shared" si="17"/>
        <v>#NUM!</v>
      </c>
      <c r="E267" s="19" t="e">
        <f t="shared" si="17"/>
        <v>#NUM!</v>
      </c>
      <c r="F267" s="19" t="e">
        <f t="shared" si="17"/>
        <v>#NUM!</v>
      </c>
    </row>
    <row r="268" spans="3:6">
      <c r="C268" s="19">
        <f t="shared" si="16"/>
        <v>36</v>
      </c>
      <c r="D268" s="19" t="e">
        <f t="shared" si="17"/>
        <v>#NUM!</v>
      </c>
      <c r="E268" s="19" t="e">
        <f t="shared" si="17"/>
        <v>#NUM!</v>
      </c>
      <c r="F268" s="19" t="e">
        <f t="shared" si="17"/>
        <v>#NUM!</v>
      </c>
    </row>
    <row r="269" spans="3:6">
      <c r="C269" s="19">
        <f t="shared" si="16"/>
        <v>37</v>
      </c>
      <c r="D269" s="19" t="e">
        <f t="shared" si="17"/>
        <v>#NUM!</v>
      </c>
      <c r="E269" s="19" t="e">
        <f t="shared" si="17"/>
        <v>#NUM!</v>
      </c>
      <c r="F269" s="19" t="e">
        <f t="shared" si="17"/>
        <v>#NUM!</v>
      </c>
    </row>
    <row r="270" spans="3:6">
      <c r="C270" s="19">
        <f t="shared" si="16"/>
        <v>38</v>
      </c>
      <c r="D270" s="19" t="e">
        <f t="shared" si="17"/>
        <v>#NUM!</v>
      </c>
      <c r="E270" s="19" t="e">
        <f t="shared" si="17"/>
        <v>#NUM!</v>
      </c>
      <c r="F270" s="19" t="e">
        <f t="shared" si="17"/>
        <v>#NUM!</v>
      </c>
    </row>
    <row r="271" spans="3:6">
      <c r="C271" s="19">
        <f t="shared" si="16"/>
        <v>39</v>
      </c>
      <c r="D271" s="19" t="e">
        <f t="shared" si="17"/>
        <v>#NUM!</v>
      </c>
      <c r="E271" s="19" t="e">
        <f t="shared" si="17"/>
        <v>#NUM!</v>
      </c>
      <c r="F271" s="19" t="e">
        <f t="shared" si="17"/>
        <v>#NUM!</v>
      </c>
    </row>
    <row r="272" spans="3:6">
      <c r="C272" s="19">
        <f t="shared" si="16"/>
        <v>40</v>
      </c>
      <c r="D272" s="19" t="e">
        <f t="shared" si="17"/>
        <v>#NUM!</v>
      </c>
      <c r="E272" s="19" t="e">
        <f t="shared" si="17"/>
        <v>#NUM!</v>
      </c>
      <c r="F272" s="19" t="e">
        <f t="shared" si="17"/>
        <v>#NUM!</v>
      </c>
    </row>
    <row r="273" spans="3:6">
      <c r="C273" s="19">
        <f t="shared" si="16"/>
        <v>41</v>
      </c>
      <c r="D273" s="19" t="e">
        <f t="shared" si="17"/>
        <v>#NUM!</v>
      </c>
      <c r="E273" s="19" t="e">
        <f t="shared" si="17"/>
        <v>#NUM!</v>
      </c>
      <c r="F273" s="19" t="e">
        <f t="shared" si="17"/>
        <v>#NUM!</v>
      </c>
    </row>
    <row r="274" spans="3:6">
      <c r="C274" s="19">
        <f t="shared" si="16"/>
        <v>42</v>
      </c>
      <c r="D274" s="19" t="e">
        <f t="shared" si="17"/>
        <v>#NUM!</v>
      </c>
      <c r="E274" s="19" t="e">
        <f t="shared" si="17"/>
        <v>#NUM!</v>
      </c>
      <c r="F274" s="19" t="e">
        <f t="shared" si="17"/>
        <v>#NUM!</v>
      </c>
    </row>
    <row r="275" spans="3:6">
      <c r="C275" s="19">
        <f t="shared" si="16"/>
        <v>43</v>
      </c>
      <c r="D275" s="19" t="e">
        <f t="shared" si="17"/>
        <v>#NUM!</v>
      </c>
      <c r="E275" s="19" t="e">
        <f t="shared" si="17"/>
        <v>#NUM!</v>
      </c>
      <c r="F275" s="19" t="e">
        <f t="shared" si="17"/>
        <v>#NUM!</v>
      </c>
    </row>
    <row r="276" spans="3:6">
      <c r="C276" s="19">
        <f t="shared" si="16"/>
        <v>44</v>
      </c>
      <c r="D276" s="19" t="e">
        <f t="shared" si="17"/>
        <v>#NUM!</v>
      </c>
      <c r="E276" s="19" t="e">
        <f t="shared" si="17"/>
        <v>#NUM!</v>
      </c>
      <c r="F276" s="19" t="e">
        <f t="shared" si="17"/>
        <v>#NUM!</v>
      </c>
    </row>
    <row r="277" spans="3:6">
      <c r="C277" s="19">
        <f t="shared" si="16"/>
        <v>45</v>
      </c>
      <c r="D277" s="19" t="e">
        <f t="shared" si="17"/>
        <v>#NUM!</v>
      </c>
      <c r="E277" s="19" t="e">
        <f t="shared" si="17"/>
        <v>#NUM!</v>
      </c>
      <c r="F277" s="19" t="e">
        <f t="shared" si="17"/>
        <v>#NUM!</v>
      </c>
    </row>
    <row r="278" spans="3:6">
      <c r="C278" s="19">
        <f t="shared" si="16"/>
        <v>46</v>
      </c>
      <c r="D278" s="19" t="e">
        <f t="shared" si="17"/>
        <v>#NUM!</v>
      </c>
      <c r="E278" s="19" t="e">
        <f t="shared" si="17"/>
        <v>#NUM!</v>
      </c>
      <c r="F278" s="19" t="e">
        <f t="shared" si="17"/>
        <v>#NUM!</v>
      </c>
    </row>
    <row r="279" spans="3:6">
      <c r="C279" s="19">
        <f t="shared" si="16"/>
        <v>47</v>
      </c>
      <c r="D279" s="19" t="e">
        <f t="shared" si="17"/>
        <v>#NUM!</v>
      </c>
      <c r="E279" s="19" t="e">
        <f t="shared" si="17"/>
        <v>#NUM!</v>
      </c>
      <c r="F279" s="19" t="e">
        <f t="shared" si="17"/>
        <v>#NUM!</v>
      </c>
    </row>
    <row r="280" spans="3:6">
      <c r="C280" s="19">
        <f t="shared" si="16"/>
        <v>48</v>
      </c>
      <c r="D280" s="19" t="e">
        <f t="shared" si="17"/>
        <v>#NUM!</v>
      </c>
      <c r="E280" s="19" t="e">
        <f t="shared" si="17"/>
        <v>#NUM!</v>
      </c>
      <c r="F280" s="19" t="e">
        <f t="shared" si="17"/>
        <v>#NUM!</v>
      </c>
    </row>
    <row r="281" spans="3:6">
      <c r="C281" s="19">
        <f t="shared" si="16"/>
        <v>49</v>
      </c>
      <c r="D281" s="19" t="e">
        <f t="shared" si="17"/>
        <v>#NUM!</v>
      </c>
      <c r="E281" s="19" t="e">
        <f t="shared" si="17"/>
        <v>#NUM!</v>
      </c>
      <c r="F281" s="19" t="e">
        <f t="shared" si="17"/>
        <v>#NUM!</v>
      </c>
    </row>
    <row r="282" spans="3:6">
      <c r="C282" s="19">
        <f t="shared" si="16"/>
        <v>50</v>
      </c>
      <c r="D282" s="19" t="e">
        <f t="shared" si="17"/>
        <v>#NUM!</v>
      </c>
      <c r="E282" s="19" t="e">
        <f t="shared" si="17"/>
        <v>#NUM!</v>
      </c>
      <c r="F282" s="19" t="e">
        <f t="shared" si="17"/>
        <v>#NUM!</v>
      </c>
    </row>
    <row r="283" spans="3:6">
      <c r="C283" s="19">
        <f t="shared" si="16"/>
        <v>51</v>
      </c>
      <c r="D283" s="19" t="e">
        <f t="shared" si="17"/>
        <v>#NUM!</v>
      </c>
      <c r="E283" s="19" t="e">
        <f t="shared" si="17"/>
        <v>#NUM!</v>
      </c>
      <c r="F283" s="19" t="e">
        <f t="shared" si="17"/>
        <v>#NUM!</v>
      </c>
    </row>
    <row r="284" spans="3:6">
      <c r="C284" s="19">
        <f t="shared" si="16"/>
        <v>52</v>
      </c>
      <c r="D284" s="19" t="e">
        <f t="shared" si="17"/>
        <v>#NUM!</v>
      </c>
      <c r="E284" s="19" t="e">
        <f t="shared" si="17"/>
        <v>#NUM!</v>
      </c>
      <c r="F284" s="19" t="e">
        <f t="shared" si="17"/>
        <v>#NUM!</v>
      </c>
    </row>
    <row r="285" spans="3:6">
      <c r="C285" s="19">
        <f t="shared" si="16"/>
        <v>53</v>
      </c>
      <c r="D285" s="19" t="e">
        <f t="shared" si="17"/>
        <v>#NUM!</v>
      </c>
      <c r="E285" s="19" t="e">
        <f t="shared" si="17"/>
        <v>#NUM!</v>
      </c>
      <c r="F285" s="19" t="e">
        <f t="shared" si="17"/>
        <v>#NUM!</v>
      </c>
    </row>
    <row r="286" spans="3:6">
      <c r="C286" s="19">
        <f t="shared" si="16"/>
        <v>54</v>
      </c>
      <c r="D286" s="19" t="e">
        <f t="shared" si="17"/>
        <v>#NUM!</v>
      </c>
      <c r="E286" s="19" t="e">
        <f t="shared" si="17"/>
        <v>#NUM!</v>
      </c>
      <c r="F286" s="19" t="e">
        <f t="shared" si="17"/>
        <v>#NUM!</v>
      </c>
    </row>
    <row r="287" spans="3:6">
      <c r="C287" s="19">
        <f t="shared" si="16"/>
        <v>55</v>
      </c>
      <c r="D287" s="19" t="e">
        <f t="shared" si="17"/>
        <v>#NUM!</v>
      </c>
      <c r="E287" s="19" t="e">
        <f t="shared" si="17"/>
        <v>#NUM!</v>
      </c>
      <c r="F287" s="19" t="e">
        <f t="shared" si="17"/>
        <v>#NUM!</v>
      </c>
    </row>
    <row r="288" spans="3:6">
      <c r="C288" s="19">
        <f t="shared" si="16"/>
        <v>56</v>
      </c>
      <c r="D288" s="19" t="e">
        <f t="shared" si="17"/>
        <v>#NUM!</v>
      </c>
      <c r="E288" s="19" t="e">
        <f t="shared" si="17"/>
        <v>#NUM!</v>
      </c>
      <c r="F288" s="19" t="e">
        <f t="shared" si="17"/>
        <v>#NUM!</v>
      </c>
    </row>
    <row r="289" spans="3:6">
      <c r="C289" s="19">
        <f t="shared" si="16"/>
        <v>57</v>
      </c>
      <c r="D289" s="19" t="e">
        <f t="shared" si="17"/>
        <v>#NUM!</v>
      </c>
      <c r="E289" s="19" t="e">
        <f t="shared" si="17"/>
        <v>#NUM!</v>
      </c>
      <c r="F289" s="19" t="e">
        <f t="shared" si="17"/>
        <v>#NUM!</v>
      </c>
    </row>
    <row r="290" spans="3:6">
      <c r="C290" s="19">
        <f t="shared" si="16"/>
        <v>58</v>
      </c>
      <c r="D290" s="19" t="e">
        <f t="shared" si="17"/>
        <v>#NUM!</v>
      </c>
      <c r="E290" s="19" t="e">
        <f t="shared" si="17"/>
        <v>#NUM!</v>
      </c>
      <c r="F290" s="19" t="e">
        <f t="shared" si="17"/>
        <v>#NUM!</v>
      </c>
    </row>
    <row r="291" spans="3:6">
      <c r="C291" s="19">
        <f t="shared" si="16"/>
        <v>59</v>
      </c>
      <c r="D291" s="19" t="e">
        <f t="shared" si="17"/>
        <v>#NUM!</v>
      </c>
      <c r="E291" s="19" t="e">
        <f t="shared" si="17"/>
        <v>#NUM!</v>
      </c>
      <c r="F291" s="19" t="e">
        <f t="shared" si="17"/>
        <v>#NUM!</v>
      </c>
    </row>
    <row r="292" spans="3:6">
      <c r="C292" s="19">
        <f t="shared" si="16"/>
        <v>60</v>
      </c>
      <c r="D292" s="19" t="e">
        <f t="shared" si="17"/>
        <v>#NUM!</v>
      </c>
      <c r="E292" s="19" t="e">
        <f t="shared" si="17"/>
        <v>#NUM!</v>
      </c>
      <c r="F292" s="19" t="e">
        <f t="shared" si="17"/>
        <v>#NUM!</v>
      </c>
    </row>
    <row r="293" spans="3:6">
      <c r="C293" s="19">
        <f t="shared" si="16"/>
        <v>61</v>
      </c>
      <c r="D293" s="19" t="e">
        <f t="shared" si="17"/>
        <v>#NUM!</v>
      </c>
      <c r="E293" s="19" t="e">
        <f t="shared" si="17"/>
        <v>#NUM!</v>
      </c>
      <c r="F293" s="19" t="e">
        <f t="shared" si="17"/>
        <v>#NUM!</v>
      </c>
    </row>
    <row r="294" spans="3:6">
      <c r="C294" s="19">
        <f t="shared" si="16"/>
        <v>62</v>
      </c>
      <c r="D294" s="19" t="e">
        <f t="shared" si="17"/>
        <v>#NUM!</v>
      </c>
      <c r="E294" s="19" t="e">
        <f t="shared" si="17"/>
        <v>#NUM!</v>
      </c>
      <c r="F294" s="19" t="e">
        <f t="shared" si="17"/>
        <v>#NUM!</v>
      </c>
    </row>
    <row r="295" spans="3:6">
      <c r="C295" s="19">
        <f t="shared" si="16"/>
        <v>63</v>
      </c>
      <c r="D295" s="19" t="e">
        <f t="shared" si="17"/>
        <v>#NUM!</v>
      </c>
      <c r="E295" s="19" t="e">
        <f t="shared" si="17"/>
        <v>#NUM!</v>
      </c>
      <c r="F295" s="19" t="e">
        <f t="shared" si="17"/>
        <v>#NUM!</v>
      </c>
    </row>
    <row r="296" spans="3:6">
      <c r="C296" s="19">
        <f t="shared" si="16"/>
        <v>64</v>
      </c>
      <c r="D296" s="19" t="e">
        <f t="shared" si="17"/>
        <v>#NUM!</v>
      </c>
      <c r="E296" s="19" t="e">
        <f t="shared" si="17"/>
        <v>#NUM!</v>
      </c>
      <c r="F296" s="19" t="e">
        <f t="shared" si="17"/>
        <v>#NUM!</v>
      </c>
    </row>
    <row r="297" spans="3:6">
      <c r="C297" s="19">
        <f t="shared" si="16"/>
        <v>65</v>
      </c>
      <c r="D297" s="19" t="e">
        <f t="shared" si="17"/>
        <v>#NUM!</v>
      </c>
      <c r="E297" s="19" t="e">
        <f t="shared" si="17"/>
        <v>#NUM!</v>
      </c>
      <c r="F297" s="19" t="e">
        <f t="shared" si="17"/>
        <v>#NUM!</v>
      </c>
    </row>
    <row r="298" spans="3:6">
      <c r="C298" s="19">
        <f t="shared" ref="C298:C342" si="18">C297+1</f>
        <v>66</v>
      </c>
      <c r="D298" s="19" t="e">
        <f t="shared" ref="D298:F342" si="19">_xlfn.NORM.DIST($C298,D$23,D$24,FALSE)</f>
        <v>#NUM!</v>
      </c>
      <c r="E298" s="19" t="e">
        <f t="shared" si="19"/>
        <v>#NUM!</v>
      </c>
      <c r="F298" s="19" t="e">
        <f t="shared" si="19"/>
        <v>#NUM!</v>
      </c>
    </row>
    <row r="299" spans="3:6">
      <c r="C299" s="19">
        <f t="shared" si="18"/>
        <v>67</v>
      </c>
      <c r="D299" s="19" t="e">
        <f t="shared" si="19"/>
        <v>#NUM!</v>
      </c>
      <c r="E299" s="19" t="e">
        <f t="shared" si="19"/>
        <v>#NUM!</v>
      </c>
      <c r="F299" s="19" t="e">
        <f t="shared" si="19"/>
        <v>#NUM!</v>
      </c>
    </row>
    <row r="300" spans="3:6">
      <c r="C300" s="19">
        <f t="shared" si="18"/>
        <v>68</v>
      </c>
      <c r="D300" s="19" t="e">
        <f t="shared" si="19"/>
        <v>#NUM!</v>
      </c>
      <c r="E300" s="19" t="e">
        <f t="shared" si="19"/>
        <v>#NUM!</v>
      </c>
      <c r="F300" s="19" t="e">
        <f t="shared" si="19"/>
        <v>#NUM!</v>
      </c>
    </row>
    <row r="301" spans="3:6">
      <c r="C301" s="19">
        <f t="shared" si="18"/>
        <v>69</v>
      </c>
      <c r="D301" s="19" t="e">
        <f t="shared" si="19"/>
        <v>#NUM!</v>
      </c>
      <c r="E301" s="19" t="e">
        <f t="shared" si="19"/>
        <v>#NUM!</v>
      </c>
      <c r="F301" s="19" t="e">
        <f t="shared" si="19"/>
        <v>#NUM!</v>
      </c>
    </row>
    <row r="302" spans="3:6">
      <c r="C302" s="19">
        <f t="shared" si="18"/>
        <v>70</v>
      </c>
      <c r="D302" s="19" t="e">
        <f t="shared" si="19"/>
        <v>#NUM!</v>
      </c>
      <c r="E302" s="19" t="e">
        <f t="shared" si="19"/>
        <v>#NUM!</v>
      </c>
      <c r="F302" s="19" t="e">
        <f t="shared" si="19"/>
        <v>#NUM!</v>
      </c>
    </row>
    <row r="303" spans="3:6">
      <c r="C303" s="19">
        <f t="shared" si="18"/>
        <v>71</v>
      </c>
      <c r="D303" s="19" t="e">
        <f t="shared" si="19"/>
        <v>#NUM!</v>
      </c>
      <c r="E303" s="19" t="e">
        <f t="shared" si="19"/>
        <v>#NUM!</v>
      </c>
      <c r="F303" s="19" t="e">
        <f t="shared" si="19"/>
        <v>#NUM!</v>
      </c>
    </row>
    <row r="304" spans="3:6">
      <c r="C304" s="19">
        <f t="shared" si="18"/>
        <v>72</v>
      </c>
      <c r="D304" s="19" t="e">
        <f t="shared" si="19"/>
        <v>#NUM!</v>
      </c>
      <c r="E304" s="19" t="e">
        <f t="shared" si="19"/>
        <v>#NUM!</v>
      </c>
      <c r="F304" s="19" t="e">
        <f t="shared" si="19"/>
        <v>#NUM!</v>
      </c>
    </row>
    <row r="305" spans="3:6">
      <c r="C305" s="19">
        <f t="shared" si="18"/>
        <v>73</v>
      </c>
      <c r="D305" s="19" t="e">
        <f t="shared" si="19"/>
        <v>#NUM!</v>
      </c>
      <c r="E305" s="19" t="e">
        <f t="shared" si="19"/>
        <v>#NUM!</v>
      </c>
      <c r="F305" s="19" t="e">
        <f t="shared" si="19"/>
        <v>#NUM!</v>
      </c>
    </row>
    <row r="306" spans="3:6">
      <c r="C306" s="19">
        <f t="shared" si="18"/>
        <v>74</v>
      </c>
      <c r="D306" s="19" t="e">
        <f t="shared" si="19"/>
        <v>#NUM!</v>
      </c>
      <c r="E306" s="19" t="e">
        <f t="shared" si="19"/>
        <v>#NUM!</v>
      </c>
      <c r="F306" s="19" t="e">
        <f t="shared" si="19"/>
        <v>#NUM!</v>
      </c>
    </row>
    <row r="307" spans="3:6">
      <c r="C307" s="19">
        <f t="shared" si="18"/>
        <v>75</v>
      </c>
      <c r="D307" s="19" t="e">
        <f t="shared" si="19"/>
        <v>#NUM!</v>
      </c>
      <c r="E307" s="19" t="e">
        <f t="shared" si="19"/>
        <v>#NUM!</v>
      </c>
      <c r="F307" s="19" t="e">
        <f t="shared" si="19"/>
        <v>#NUM!</v>
      </c>
    </row>
    <row r="308" spans="3:6">
      <c r="C308" s="19">
        <f t="shared" si="18"/>
        <v>76</v>
      </c>
      <c r="D308" s="19" t="e">
        <f t="shared" si="19"/>
        <v>#NUM!</v>
      </c>
      <c r="E308" s="19" t="e">
        <f t="shared" si="19"/>
        <v>#NUM!</v>
      </c>
      <c r="F308" s="19" t="e">
        <f t="shared" si="19"/>
        <v>#NUM!</v>
      </c>
    </row>
    <row r="309" spans="3:6">
      <c r="C309" s="19">
        <f t="shared" si="18"/>
        <v>77</v>
      </c>
      <c r="D309" s="19" t="e">
        <f t="shared" si="19"/>
        <v>#NUM!</v>
      </c>
      <c r="E309" s="19" t="e">
        <f t="shared" si="19"/>
        <v>#NUM!</v>
      </c>
      <c r="F309" s="19" t="e">
        <f t="shared" si="19"/>
        <v>#NUM!</v>
      </c>
    </row>
    <row r="310" spans="3:6">
      <c r="C310" s="19">
        <f t="shared" si="18"/>
        <v>78</v>
      </c>
      <c r="D310" s="19" t="e">
        <f t="shared" si="19"/>
        <v>#NUM!</v>
      </c>
      <c r="E310" s="19" t="e">
        <f t="shared" si="19"/>
        <v>#NUM!</v>
      </c>
      <c r="F310" s="19" t="e">
        <f t="shared" si="19"/>
        <v>#NUM!</v>
      </c>
    </row>
    <row r="311" spans="3:6">
      <c r="C311" s="19">
        <f t="shared" si="18"/>
        <v>79</v>
      </c>
      <c r="D311" s="19" t="e">
        <f t="shared" si="19"/>
        <v>#NUM!</v>
      </c>
      <c r="E311" s="19" t="e">
        <f t="shared" si="19"/>
        <v>#NUM!</v>
      </c>
      <c r="F311" s="19" t="e">
        <f t="shared" si="19"/>
        <v>#NUM!</v>
      </c>
    </row>
    <row r="312" spans="3:6">
      <c r="C312" s="19">
        <f t="shared" si="18"/>
        <v>80</v>
      </c>
      <c r="D312" s="19" t="e">
        <f t="shared" si="19"/>
        <v>#NUM!</v>
      </c>
      <c r="E312" s="19" t="e">
        <f t="shared" si="19"/>
        <v>#NUM!</v>
      </c>
      <c r="F312" s="19" t="e">
        <f t="shared" si="19"/>
        <v>#NUM!</v>
      </c>
    </row>
    <row r="313" spans="3:6">
      <c r="C313" s="19">
        <f t="shared" si="18"/>
        <v>81</v>
      </c>
      <c r="D313" s="19" t="e">
        <f t="shared" si="19"/>
        <v>#NUM!</v>
      </c>
      <c r="E313" s="19" t="e">
        <f t="shared" si="19"/>
        <v>#NUM!</v>
      </c>
      <c r="F313" s="19" t="e">
        <f t="shared" si="19"/>
        <v>#NUM!</v>
      </c>
    </row>
    <row r="314" spans="3:6">
      <c r="C314" s="19">
        <f t="shared" si="18"/>
        <v>82</v>
      </c>
      <c r="D314" s="19" t="e">
        <f t="shared" si="19"/>
        <v>#NUM!</v>
      </c>
      <c r="E314" s="19" t="e">
        <f t="shared" si="19"/>
        <v>#NUM!</v>
      </c>
      <c r="F314" s="19" t="e">
        <f t="shared" si="19"/>
        <v>#NUM!</v>
      </c>
    </row>
    <row r="315" spans="3:6">
      <c r="C315" s="19">
        <f t="shared" si="18"/>
        <v>83</v>
      </c>
      <c r="D315" s="19" t="e">
        <f t="shared" si="19"/>
        <v>#NUM!</v>
      </c>
      <c r="E315" s="19" t="e">
        <f t="shared" si="19"/>
        <v>#NUM!</v>
      </c>
      <c r="F315" s="19" t="e">
        <f t="shared" si="19"/>
        <v>#NUM!</v>
      </c>
    </row>
    <row r="316" spans="3:6">
      <c r="C316" s="19">
        <f t="shared" si="18"/>
        <v>84</v>
      </c>
      <c r="D316" s="19" t="e">
        <f t="shared" si="19"/>
        <v>#NUM!</v>
      </c>
      <c r="E316" s="19" t="e">
        <f t="shared" si="19"/>
        <v>#NUM!</v>
      </c>
      <c r="F316" s="19" t="e">
        <f t="shared" si="19"/>
        <v>#NUM!</v>
      </c>
    </row>
    <row r="317" spans="3:6">
      <c r="C317" s="19">
        <f t="shared" si="18"/>
        <v>85</v>
      </c>
      <c r="D317" s="19" t="e">
        <f t="shared" si="19"/>
        <v>#NUM!</v>
      </c>
      <c r="E317" s="19" t="e">
        <f t="shared" si="19"/>
        <v>#NUM!</v>
      </c>
      <c r="F317" s="19" t="e">
        <f t="shared" si="19"/>
        <v>#NUM!</v>
      </c>
    </row>
    <row r="318" spans="3:6">
      <c r="C318" s="19">
        <f t="shared" si="18"/>
        <v>86</v>
      </c>
      <c r="D318" s="19" t="e">
        <f t="shared" si="19"/>
        <v>#NUM!</v>
      </c>
      <c r="E318" s="19" t="e">
        <f t="shared" si="19"/>
        <v>#NUM!</v>
      </c>
      <c r="F318" s="19" t="e">
        <f t="shared" si="19"/>
        <v>#NUM!</v>
      </c>
    </row>
    <row r="319" spans="3:6">
      <c r="C319" s="19">
        <f t="shared" si="18"/>
        <v>87</v>
      </c>
      <c r="D319" s="19" t="e">
        <f t="shared" si="19"/>
        <v>#NUM!</v>
      </c>
      <c r="E319" s="19" t="e">
        <f t="shared" si="19"/>
        <v>#NUM!</v>
      </c>
      <c r="F319" s="19" t="e">
        <f t="shared" si="19"/>
        <v>#NUM!</v>
      </c>
    </row>
    <row r="320" spans="3:6">
      <c r="C320" s="19">
        <f t="shared" si="18"/>
        <v>88</v>
      </c>
      <c r="D320" s="19" t="e">
        <f t="shared" si="19"/>
        <v>#NUM!</v>
      </c>
      <c r="E320" s="19" t="e">
        <f t="shared" si="19"/>
        <v>#NUM!</v>
      </c>
      <c r="F320" s="19" t="e">
        <f t="shared" si="19"/>
        <v>#NUM!</v>
      </c>
    </row>
    <row r="321" spans="3:6">
      <c r="C321" s="19">
        <f t="shared" si="18"/>
        <v>89</v>
      </c>
      <c r="D321" s="19" t="e">
        <f t="shared" si="19"/>
        <v>#NUM!</v>
      </c>
      <c r="E321" s="19" t="e">
        <f t="shared" si="19"/>
        <v>#NUM!</v>
      </c>
      <c r="F321" s="19" t="e">
        <f t="shared" si="19"/>
        <v>#NUM!</v>
      </c>
    </row>
    <row r="322" spans="3:6">
      <c r="C322" s="19">
        <f t="shared" si="18"/>
        <v>90</v>
      </c>
      <c r="D322" s="19" t="e">
        <f t="shared" si="19"/>
        <v>#NUM!</v>
      </c>
      <c r="E322" s="19" t="e">
        <f t="shared" si="19"/>
        <v>#NUM!</v>
      </c>
      <c r="F322" s="19" t="e">
        <f t="shared" si="19"/>
        <v>#NUM!</v>
      </c>
    </row>
    <row r="323" spans="3:6">
      <c r="C323" s="19">
        <f t="shared" si="18"/>
        <v>91</v>
      </c>
      <c r="D323" s="19" t="e">
        <f t="shared" si="19"/>
        <v>#NUM!</v>
      </c>
      <c r="E323" s="19" t="e">
        <f t="shared" si="19"/>
        <v>#NUM!</v>
      </c>
      <c r="F323" s="19" t="e">
        <f t="shared" si="19"/>
        <v>#NUM!</v>
      </c>
    </row>
    <row r="324" spans="3:6">
      <c r="C324" s="19">
        <f t="shared" si="18"/>
        <v>92</v>
      </c>
      <c r="D324" s="19" t="e">
        <f t="shared" si="19"/>
        <v>#NUM!</v>
      </c>
      <c r="E324" s="19" t="e">
        <f t="shared" si="19"/>
        <v>#NUM!</v>
      </c>
      <c r="F324" s="19" t="e">
        <f t="shared" si="19"/>
        <v>#NUM!</v>
      </c>
    </row>
    <row r="325" spans="3:6">
      <c r="C325" s="19">
        <f t="shared" si="18"/>
        <v>93</v>
      </c>
      <c r="D325" s="19" t="e">
        <f t="shared" si="19"/>
        <v>#NUM!</v>
      </c>
      <c r="E325" s="19" t="e">
        <f t="shared" si="19"/>
        <v>#NUM!</v>
      </c>
      <c r="F325" s="19" t="e">
        <f t="shared" si="19"/>
        <v>#NUM!</v>
      </c>
    </row>
    <row r="326" spans="3:6">
      <c r="C326" s="19">
        <f t="shared" si="18"/>
        <v>94</v>
      </c>
      <c r="D326" s="19" t="e">
        <f t="shared" si="19"/>
        <v>#NUM!</v>
      </c>
      <c r="E326" s="19" t="e">
        <f t="shared" si="19"/>
        <v>#NUM!</v>
      </c>
      <c r="F326" s="19" t="e">
        <f t="shared" si="19"/>
        <v>#NUM!</v>
      </c>
    </row>
    <row r="327" spans="3:6">
      <c r="C327" s="19">
        <f t="shared" si="18"/>
        <v>95</v>
      </c>
      <c r="D327" s="19" t="e">
        <f t="shared" si="19"/>
        <v>#NUM!</v>
      </c>
      <c r="E327" s="19" t="e">
        <f t="shared" si="19"/>
        <v>#NUM!</v>
      </c>
      <c r="F327" s="19" t="e">
        <f t="shared" si="19"/>
        <v>#NUM!</v>
      </c>
    </row>
    <row r="328" spans="3:6">
      <c r="C328" s="19">
        <f t="shared" si="18"/>
        <v>96</v>
      </c>
      <c r="D328" s="19" t="e">
        <f t="shared" si="19"/>
        <v>#NUM!</v>
      </c>
      <c r="E328" s="19" t="e">
        <f t="shared" si="19"/>
        <v>#NUM!</v>
      </c>
      <c r="F328" s="19" t="e">
        <f t="shared" si="19"/>
        <v>#NUM!</v>
      </c>
    </row>
    <row r="329" spans="3:6">
      <c r="C329" s="19">
        <f t="shared" si="18"/>
        <v>97</v>
      </c>
      <c r="D329" s="19" t="e">
        <f t="shared" si="19"/>
        <v>#NUM!</v>
      </c>
      <c r="E329" s="19" t="e">
        <f t="shared" si="19"/>
        <v>#NUM!</v>
      </c>
      <c r="F329" s="19" t="e">
        <f t="shared" si="19"/>
        <v>#NUM!</v>
      </c>
    </row>
    <row r="330" spans="3:6">
      <c r="C330" s="19">
        <f t="shared" si="18"/>
        <v>98</v>
      </c>
      <c r="D330" s="19" t="e">
        <f t="shared" si="19"/>
        <v>#NUM!</v>
      </c>
      <c r="E330" s="19" t="e">
        <f t="shared" si="19"/>
        <v>#NUM!</v>
      </c>
      <c r="F330" s="19" t="e">
        <f t="shared" si="19"/>
        <v>#NUM!</v>
      </c>
    </row>
    <row r="331" spans="3:6">
      <c r="C331" s="19">
        <f t="shared" si="18"/>
        <v>99</v>
      </c>
      <c r="D331" s="19" t="e">
        <f t="shared" si="19"/>
        <v>#NUM!</v>
      </c>
      <c r="E331" s="19" t="e">
        <f t="shared" si="19"/>
        <v>#NUM!</v>
      </c>
      <c r="F331" s="19" t="e">
        <f t="shared" si="19"/>
        <v>#NUM!</v>
      </c>
    </row>
    <row r="332" spans="3:6">
      <c r="C332" s="19">
        <f t="shared" si="18"/>
        <v>100</v>
      </c>
      <c r="D332" s="19" t="e">
        <f t="shared" si="19"/>
        <v>#NUM!</v>
      </c>
      <c r="E332" s="19" t="e">
        <f t="shared" si="19"/>
        <v>#NUM!</v>
      </c>
      <c r="F332" s="19" t="e">
        <f t="shared" si="19"/>
        <v>#NUM!</v>
      </c>
    </row>
    <row r="333" spans="3:6">
      <c r="C333" s="19">
        <f t="shared" si="18"/>
        <v>101</v>
      </c>
      <c r="D333" s="19" t="e">
        <f t="shared" si="19"/>
        <v>#NUM!</v>
      </c>
      <c r="E333" s="19" t="e">
        <f t="shared" si="19"/>
        <v>#NUM!</v>
      </c>
      <c r="F333" s="19" t="e">
        <f t="shared" si="19"/>
        <v>#NUM!</v>
      </c>
    </row>
    <row r="334" spans="3:6">
      <c r="C334" s="19">
        <f t="shared" si="18"/>
        <v>102</v>
      </c>
      <c r="D334" s="19" t="e">
        <f t="shared" si="19"/>
        <v>#NUM!</v>
      </c>
      <c r="E334" s="19" t="e">
        <f t="shared" si="19"/>
        <v>#NUM!</v>
      </c>
      <c r="F334" s="19" t="e">
        <f t="shared" si="19"/>
        <v>#NUM!</v>
      </c>
    </row>
    <row r="335" spans="3:6">
      <c r="C335" s="19">
        <f t="shared" si="18"/>
        <v>103</v>
      </c>
      <c r="D335" s="19" t="e">
        <f t="shared" si="19"/>
        <v>#NUM!</v>
      </c>
      <c r="E335" s="19" t="e">
        <f t="shared" si="19"/>
        <v>#NUM!</v>
      </c>
      <c r="F335" s="19" t="e">
        <f t="shared" si="19"/>
        <v>#NUM!</v>
      </c>
    </row>
    <row r="336" spans="3:6">
      <c r="C336" s="19">
        <f t="shared" si="18"/>
        <v>104</v>
      </c>
      <c r="D336" s="19" t="e">
        <f t="shared" si="19"/>
        <v>#NUM!</v>
      </c>
      <c r="E336" s="19" t="e">
        <f t="shared" si="19"/>
        <v>#NUM!</v>
      </c>
      <c r="F336" s="19" t="e">
        <f t="shared" si="19"/>
        <v>#NUM!</v>
      </c>
    </row>
    <row r="337" spans="3:6">
      <c r="C337" s="19">
        <f t="shared" si="18"/>
        <v>105</v>
      </c>
      <c r="D337" s="19" t="e">
        <f t="shared" si="19"/>
        <v>#NUM!</v>
      </c>
      <c r="E337" s="19" t="e">
        <f t="shared" si="19"/>
        <v>#NUM!</v>
      </c>
      <c r="F337" s="19" t="e">
        <f t="shared" si="19"/>
        <v>#NUM!</v>
      </c>
    </row>
    <row r="338" spans="3:6">
      <c r="C338" s="19">
        <f t="shared" si="18"/>
        <v>106</v>
      </c>
      <c r="D338" s="19" t="e">
        <f t="shared" si="19"/>
        <v>#NUM!</v>
      </c>
      <c r="E338" s="19" t="e">
        <f t="shared" si="19"/>
        <v>#NUM!</v>
      </c>
      <c r="F338" s="19" t="e">
        <f t="shared" si="19"/>
        <v>#NUM!</v>
      </c>
    </row>
    <row r="339" spans="3:6">
      <c r="C339" s="19">
        <f t="shared" si="18"/>
        <v>107</v>
      </c>
      <c r="D339" s="19" t="e">
        <f t="shared" si="19"/>
        <v>#NUM!</v>
      </c>
      <c r="E339" s="19" t="e">
        <f t="shared" si="19"/>
        <v>#NUM!</v>
      </c>
      <c r="F339" s="19" t="e">
        <f t="shared" si="19"/>
        <v>#NUM!</v>
      </c>
    </row>
    <row r="340" spans="3:6">
      <c r="C340" s="19">
        <f t="shared" si="18"/>
        <v>108</v>
      </c>
      <c r="D340" s="19" t="e">
        <f t="shared" si="19"/>
        <v>#NUM!</v>
      </c>
      <c r="E340" s="19" t="e">
        <f t="shared" si="19"/>
        <v>#NUM!</v>
      </c>
      <c r="F340" s="19" t="e">
        <f t="shared" si="19"/>
        <v>#NUM!</v>
      </c>
    </row>
    <row r="341" spans="3:6">
      <c r="C341" s="19">
        <f t="shared" si="18"/>
        <v>109</v>
      </c>
      <c r="D341" s="19" t="e">
        <f t="shared" si="19"/>
        <v>#NUM!</v>
      </c>
      <c r="E341" s="19" t="e">
        <f t="shared" si="19"/>
        <v>#NUM!</v>
      </c>
      <c r="F341" s="19" t="e">
        <f t="shared" si="19"/>
        <v>#NUM!</v>
      </c>
    </row>
    <row r="342" spans="3:6">
      <c r="C342" s="19">
        <f t="shared" si="18"/>
        <v>110</v>
      </c>
      <c r="D342" s="19" t="e">
        <f t="shared" si="19"/>
        <v>#NUM!</v>
      </c>
      <c r="E342" s="19" t="e">
        <f t="shared" si="19"/>
        <v>#NUM!</v>
      </c>
      <c r="F342" s="19" t="e">
        <f t="shared" si="19"/>
        <v>#NUM!</v>
      </c>
    </row>
    <row r="343" spans="3:6">
      <c r="C343" s="19">
        <f>C342+1</f>
        <v>111</v>
      </c>
      <c r="D343" s="19" t="e">
        <f>_xlfn.NORM.DIST($C343,D$23,D$24,FALSE)</f>
        <v>#NUM!</v>
      </c>
      <c r="E343" s="19" t="e">
        <f>_xlfn.NORM.DIST($C343,E$23,E$24,FALSE)</f>
        <v>#NUM!</v>
      </c>
      <c r="F343" s="19" t="e">
        <f t="shared" ref="F343:F406" si="20">_xlfn.NORM.DIST($C343,F$23,F$24,FALSE)</f>
        <v>#NUM!</v>
      </c>
    </row>
    <row r="344" spans="3:6">
      <c r="C344" s="19">
        <f t="shared" ref="C344:C362" si="21">C343+1</f>
        <v>112</v>
      </c>
      <c r="D344" s="19" t="e">
        <f t="shared" ref="D344:E372" si="22">_xlfn.NORM.DIST($C344,D$23,D$24,FALSE)</f>
        <v>#NUM!</v>
      </c>
      <c r="E344" s="19" t="e">
        <f t="shared" si="22"/>
        <v>#NUM!</v>
      </c>
      <c r="F344" s="19" t="e">
        <f t="shared" si="20"/>
        <v>#NUM!</v>
      </c>
    </row>
    <row r="345" spans="3:6">
      <c r="C345" s="19">
        <f t="shared" si="21"/>
        <v>113</v>
      </c>
      <c r="D345" s="19" t="e">
        <f t="shared" si="22"/>
        <v>#NUM!</v>
      </c>
      <c r="E345" s="19" t="e">
        <f t="shared" si="22"/>
        <v>#NUM!</v>
      </c>
      <c r="F345" s="19" t="e">
        <f t="shared" si="20"/>
        <v>#NUM!</v>
      </c>
    </row>
    <row r="346" spans="3:6">
      <c r="C346" s="19">
        <f t="shared" si="21"/>
        <v>114</v>
      </c>
      <c r="D346" s="19" t="e">
        <f t="shared" si="22"/>
        <v>#NUM!</v>
      </c>
      <c r="E346" s="19" t="e">
        <f t="shared" si="22"/>
        <v>#NUM!</v>
      </c>
      <c r="F346" s="19" t="e">
        <f t="shared" si="20"/>
        <v>#NUM!</v>
      </c>
    </row>
    <row r="347" spans="3:6">
      <c r="C347" s="19">
        <f t="shared" si="21"/>
        <v>115</v>
      </c>
      <c r="D347" s="19" t="e">
        <f t="shared" si="22"/>
        <v>#NUM!</v>
      </c>
      <c r="E347" s="19" t="e">
        <f t="shared" si="22"/>
        <v>#NUM!</v>
      </c>
      <c r="F347" s="19" t="e">
        <f t="shared" si="20"/>
        <v>#NUM!</v>
      </c>
    </row>
    <row r="348" spans="3:6">
      <c r="C348" s="19">
        <f t="shared" si="21"/>
        <v>116</v>
      </c>
      <c r="D348" s="19" t="e">
        <f t="shared" si="22"/>
        <v>#NUM!</v>
      </c>
      <c r="E348" s="19" t="e">
        <f t="shared" si="22"/>
        <v>#NUM!</v>
      </c>
      <c r="F348" s="19" t="e">
        <f t="shared" si="20"/>
        <v>#NUM!</v>
      </c>
    </row>
    <row r="349" spans="3:6">
      <c r="C349" s="19">
        <f t="shared" si="21"/>
        <v>117</v>
      </c>
      <c r="D349" s="19" t="e">
        <f t="shared" si="22"/>
        <v>#NUM!</v>
      </c>
      <c r="E349" s="19" t="e">
        <f t="shared" si="22"/>
        <v>#NUM!</v>
      </c>
      <c r="F349" s="19" t="e">
        <f t="shared" si="20"/>
        <v>#NUM!</v>
      </c>
    </row>
    <row r="350" spans="3:6">
      <c r="C350" s="19">
        <f t="shared" si="21"/>
        <v>118</v>
      </c>
      <c r="D350" s="19" t="e">
        <f t="shared" si="22"/>
        <v>#NUM!</v>
      </c>
      <c r="E350" s="19" t="e">
        <f t="shared" si="22"/>
        <v>#NUM!</v>
      </c>
      <c r="F350" s="19" t="e">
        <f t="shared" si="20"/>
        <v>#NUM!</v>
      </c>
    </row>
    <row r="351" spans="3:6">
      <c r="C351" s="19">
        <f t="shared" si="21"/>
        <v>119</v>
      </c>
      <c r="D351" s="19" t="e">
        <f t="shared" si="22"/>
        <v>#NUM!</v>
      </c>
      <c r="E351" s="19" t="e">
        <f t="shared" si="22"/>
        <v>#NUM!</v>
      </c>
      <c r="F351" s="19" t="e">
        <f t="shared" si="20"/>
        <v>#NUM!</v>
      </c>
    </row>
    <row r="352" spans="3:6">
      <c r="C352" s="19">
        <f t="shared" si="21"/>
        <v>120</v>
      </c>
      <c r="D352" s="19" t="e">
        <f t="shared" si="22"/>
        <v>#NUM!</v>
      </c>
      <c r="E352" s="19" t="e">
        <f t="shared" si="22"/>
        <v>#NUM!</v>
      </c>
      <c r="F352" s="19" t="e">
        <f t="shared" si="20"/>
        <v>#NUM!</v>
      </c>
    </row>
    <row r="353" spans="3:6">
      <c r="C353" s="19">
        <f t="shared" si="21"/>
        <v>121</v>
      </c>
      <c r="D353" s="19" t="e">
        <f t="shared" si="22"/>
        <v>#NUM!</v>
      </c>
      <c r="E353" s="19" t="e">
        <f t="shared" si="22"/>
        <v>#NUM!</v>
      </c>
      <c r="F353" s="19" t="e">
        <f t="shared" si="20"/>
        <v>#NUM!</v>
      </c>
    </row>
    <row r="354" spans="3:6">
      <c r="C354" s="19">
        <f t="shared" si="21"/>
        <v>122</v>
      </c>
      <c r="D354" s="19" t="e">
        <f t="shared" si="22"/>
        <v>#NUM!</v>
      </c>
      <c r="E354" s="19" t="e">
        <f t="shared" si="22"/>
        <v>#NUM!</v>
      </c>
      <c r="F354" s="19" t="e">
        <f t="shared" si="20"/>
        <v>#NUM!</v>
      </c>
    </row>
    <row r="355" spans="3:6">
      <c r="C355" s="19">
        <f t="shared" si="21"/>
        <v>123</v>
      </c>
      <c r="D355" s="19" t="e">
        <f t="shared" si="22"/>
        <v>#NUM!</v>
      </c>
      <c r="E355" s="19" t="e">
        <f t="shared" si="22"/>
        <v>#NUM!</v>
      </c>
      <c r="F355" s="19" t="e">
        <f t="shared" si="20"/>
        <v>#NUM!</v>
      </c>
    </row>
    <row r="356" spans="3:6">
      <c r="C356" s="19">
        <f t="shared" si="21"/>
        <v>124</v>
      </c>
      <c r="D356" s="19" t="e">
        <f t="shared" si="22"/>
        <v>#NUM!</v>
      </c>
      <c r="E356" s="19" t="e">
        <f t="shared" si="22"/>
        <v>#NUM!</v>
      </c>
      <c r="F356" s="19" t="e">
        <f t="shared" si="20"/>
        <v>#NUM!</v>
      </c>
    </row>
    <row r="357" spans="3:6">
      <c r="C357" s="19">
        <f t="shared" si="21"/>
        <v>125</v>
      </c>
      <c r="D357" s="19" t="e">
        <f t="shared" si="22"/>
        <v>#NUM!</v>
      </c>
      <c r="E357" s="19" t="e">
        <f t="shared" si="22"/>
        <v>#NUM!</v>
      </c>
      <c r="F357" s="19" t="e">
        <f t="shared" si="20"/>
        <v>#NUM!</v>
      </c>
    </row>
    <row r="358" spans="3:6">
      <c r="C358" s="19">
        <f t="shared" si="21"/>
        <v>126</v>
      </c>
      <c r="D358" s="19" t="e">
        <f t="shared" si="22"/>
        <v>#NUM!</v>
      </c>
      <c r="E358" s="19" t="e">
        <f t="shared" si="22"/>
        <v>#NUM!</v>
      </c>
      <c r="F358" s="19" t="e">
        <f t="shared" si="20"/>
        <v>#NUM!</v>
      </c>
    </row>
    <row r="359" spans="3:6">
      <c r="C359" s="19">
        <f t="shared" si="21"/>
        <v>127</v>
      </c>
      <c r="D359" s="19" t="e">
        <f t="shared" si="22"/>
        <v>#NUM!</v>
      </c>
      <c r="E359" s="19" t="e">
        <f t="shared" si="22"/>
        <v>#NUM!</v>
      </c>
      <c r="F359" s="19" t="e">
        <f t="shared" si="20"/>
        <v>#NUM!</v>
      </c>
    </row>
    <row r="360" spans="3:6">
      <c r="C360" s="19">
        <f t="shared" si="21"/>
        <v>128</v>
      </c>
      <c r="D360" s="19" t="e">
        <f t="shared" si="22"/>
        <v>#NUM!</v>
      </c>
      <c r="E360" s="19" t="e">
        <f t="shared" si="22"/>
        <v>#NUM!</v>
      </c>
      <c r="F360" s="19" t="e">
        <f t="shared" si="20"/>
        <v>#NUM!</v>
      </c>
    </row>
    <row r="361" spans="3:6">
      <c r="C361" s="19">
        <f t="shared" si="21"/>
        <v>129</v>
      </c>
      <c r="D361" s="19" t="e">
        <f t="shared" si="22"/>
        <v>#NUM!</v>
      </c>
      <c r="E361" s="19" t="e">
        <f t="shared" si="22"/>
        <v>#NUM!</v>
      </c>
      <c r="F361" s="19" t="e">
        <f t="shared" si="20"/>
        <v>#NUM!</v>
      </c>
    </row>
    <row r="362" spans="3:6">
      <c r="C362" s="19">
        <f t="shared" si="21"/>
        <v>130</v>
      </c>
      <c r="D362" s="19" t="e">
        <f t="shared" si="22"/>
        <v>#NUM!</v>
      </c>
      <c r="E362" s="19" t="e">
        <f t="shared" si="22"/>
        <v>#NUM!</v>
      </c>
      <c r="F362" s="19" t="e">
        <f t="shared" si="20"/>
        <v>#NUM!</v>
      </c>
    </row>
    <row r="363" spans="3:6">
      <c r="C363" s="19">
        <f>C362+1</f>
        <v>131</v>
      </c>
      <c r="D363" s="19" t="e">
        <f t="shared" si="22"/>
        <v>#NUM!</v>
      </c>
      <c r="E363" s="19" t="e">
        <f t="shared" si="22"/>
        <v>#NUM!</v>
      </c>
      <c r="F363" s="19" t="e">
        <f t="shared" si="20"/>
        <v>#NUM!</v>
      </c>
    </row>
    <row r="364" spans="3:6">
      <c r="C364" s="19">
        <f t="shared" ref="C364:C372" si="23">C363+1</f>
        <v>132</v>
      </c>
      <c r="D364" s="19" t="e">
        <f t="shared" si="22"/>
        <v>#NUM!</v>
      </c>
      <c r="E364" s="19" t="e">
        <f t="shared" si="22"/>
        <v>#NUM!</v>
      </c>
      <c r="F364" s="19" t="e">
        <f t="shared" si="20"/>
        <v>#NUM!</v>
      </c>
    </row>
    <row r="365" spans="3:6">
      <c r="C365" s="19">
        <f t="shared" si="23"/>
        <v>133</v>
      </c>
      <c r="D365" s="19" t="e">
        <f t="shared" si="22"/>
        <v>#NUM!</v>
      </c>
      <c r="E365" s="19" t="e">
        <f t="shared" si="22"/>
        <v>#NUM!</v>
      </c>
      <c r="F365" s="19" t="e">
        <f t="shared" si="20"/>
        <v>#NUM!</v>
      </c>
    </row>
    <row r="366" spans="3:6">
      <c r="C366" s="19">
        <f t="shared" si="23"/>
        <v>134</v>
      </c>
      <c r="D366" s="19" t="e">
        <f t="shared" si="22"/>
        <v>#NUM!</v>
      </c>
      <c r="E366" s="19" t="e">
        <f t="shared" si="22"/>
        <v>#NUM!</v>
      </c>
      <c r="F366" s="19" t="e">
        <f t="shared" si="20"/>
        <v>#NUM!</v>
      </c>
    </row>
    <row r="367" spans="3:6">
      <c r="C367" s="19">
        <f t="shared" si="23"/>
        <v>135</v>
      </c>
      <c r="D367" s="19" t="e">
        <f t="shared" si="22"/>
        <v>#NUM!</v>
      </c>
      <c r="E367" s="19" t="e">
        <f t="shared" si="22"/>
        <v>#NUM!</v>
      </c>
      <c r="F367" s="19" t="e">
        <f t="shared" si="20"/>
        <v>#NUM!</v>
      </c>
    </row>
    <row r="368" spans="3:6">
      <c r="C368" s="19">
        <f t="shared" si="23"/>
        <v>136</v>
      </c>
      <c r="D368" s="19" t="e">
        <f t="shared" si="22"/>
        <v>#NUM!</v>
      </c>
      <c r="E368" s="19" t="e">
        <f t="shared" si="22"/>
        <v>#NUM!</v>
      </c>
      <c r="F368" s="19" t="e">
        <f t="shared" si="20"/>
        <v>#NUM!</v>
      </c>
    </row>
    <row r="369" spans="3:6">
      <c r="C369" s="19">
        <f t="shared" si="23"/>
        <v>137</v>
      </c>
      <c r="D369" s="19" t="e">
        <f t="shared" si="22"/>
        <v>#NUM!</v>
      </c>
      <c r="E369" s="19" t="e">
        <f t="shared" si="22"/>
        <v>#NUM!</v>
      </c>
      <c r="F369" s="19" t="e">
        <f t="shared" si="20"/>
        <v>#NUM!</v>
      </c>
    </row>
    <row r="370" spans="3:6">
      <c r="C370" s="19">
        <f t="shared" si="23"/>
        <v>138</v>
      </c>
      <c r="D370" s="19" t="e">
        <f t="shared" si="22"/>
        <v>#NUM!</v>
      </c>
      <c r="E370" s="19" t="e">
        <f t="shared" si="22"/>
        <v>#NUM!</v>
      </c>
      <c r="F370" s="19" t="e">
        <f t="shared" si="20"/>
        <v>#NUM!</v>
      </c>
    </row>
    <row r="371" spans="3:6">
      <c r="C371" s="19">
        <f t="shared" si="23"/>
        <v>139</v>
      </c>
      <c r="D371" s="19" t="e">
        <f t="shared" si="22"/>
        <v>#NUM!</v>
      </c>
      <c r="E371" s="19" t="e">
        <f t="shared" si="22"/>
        <v>#NUM!</v>
      </c>
      <c r="F371" s="19" t="e">
        <f t="shared" si="20"/>
        <v>#NUM!</v>
      </c>
    </row>
    <row r="372" spans="3:6">
      <c r="C372" s="19">
        <f t="shared" si="23"/>
        <v>140</v>
      </c>
      <c r="D372" s="19" t="e">
        <f t="shared" si="22"/>
        <v>#NUM!</v>
      </c>
      <c r="E372" s="19" t="e">
        <f t="shared" si="22"/>
        <v>#NUM!</v>
      </c>
      <c r="F372" s="19" t="e">
        <f t="shared" si="20"/>
        <v>#NUM!</v>
      </c>
    </row>
    <row r="373" spans="3:6">
      <c r="C373" s="19">
        <f>C372+1</f>
        <v>141</v>
      </c>
      <c r="D373" s="19" t="e">
        <f>_xlfn.NORM.DIST($C373,D$23,D$24,FALSE)</f>
        <v>#NUM!</v>
      </c>
      <c r="E373" s="19" t="e">
        <f>_xlfn.NORM.DIST($C373,E$23,E$24,FALSE)</f>
        <v>#NUM!</v>
      </c>
      <c r="F373" s="19" t="e">
        <f t="shared" si="20"/>
        <v>#NUM!</v>
      </c>
    </row>
    <row r="374" spans="3:6">
      <c r="C374" s="19">
        <f t="shared" ref="C374:C392" si="24">C373+1</f>
        <v>142</v>
      </c>
      <c r="D374" s="19" t="e">
        <f t="shared" ref="D374:E392" si="25">_xlfn.NORM.DIST($C374,D$23,D$24,FALSE)</f>
        <v>#NUM!</v>
      </c>
      <c r="E374" s="19" t="e">
        <f t="shared" si="25"/>
        <v>#NUM!</v>
      </c>
      <c r="F374" s="19" t="e">
        <f t="shared" si="20"/>
        <v>#NUM!</v>
      </c>
    </row>
    <row r="375" spans="3:6">
      <c r="C375" s="19">
        <f t="shared" si="24"/>
        <v>143</v>
      </c>
      <c r="D375" s="19" t="e">
        <f t="shared" si="25"/>
        <v>#NUM!</v>
      </c>
      <c r="E375" s="19" t="e">
        <f t="shared" si="25"/>
        <v>#NUM!</v>
      </c>
      <c r="F375" s="19" t="e">
        <f t="shared" si="20"/>
        <v>#NUM!</v>
      </c>
    </row>
    <row r="376" spans="3:6">
      <c r="C376" s="19">
        <f t="shared" si="24"/>
        <v>144</v>
      </c>
      <c r="D376" s="19" t="e">
        <f t="shared" si="25"/>
        <v>#NUM!</v>
      </c>
      <c r="E376" s="19" t="e">
        <f t="shared" si="25"/>
        <v>#NUM!</v>
      </c>
      <c r="F376" s="19" t="e">
        <f t="shared" si="20"/>
        <v>#NUM!</v>
      </c>
    </row>
    <row r="377" spans="3:6">
      <c r="C377" s="19">
        <f t="shared" si="24"/>
        <v>145</v>
      </c>
      <c r="D377" s="19" t="e">
        <f t="shared" si="25"/>
        <v>#NUM!</v>
      </c>
      <c r="E377" s="19" t="e">
        <f t="shared" si="25"/>
        <v>#NUM!</v>
      </c>
      <c r="F377" s="19" t="e">
        <f t="shared" si="20"/>
        <v>#NUM!</v>
      </c>
    </row>
    <row r="378" spans="3:6">
      <c r="C378" s="19">
        <f t="shared" si="24"/>
        <v>146</v>
      </c>
      <c r="D378" s="19" t="e">
        <f t="shared" si="25"/>
        <v>#NUM!</v>
      </c>
      <c r="E378" s="19" t="e">
        <f t="shared" si="25"/>
        <v>#NUM!</v>
      </c>
      <c r="F378" s="19" t="e">
        <f t="shared" si="20"/>
        <v>#NUM!</v>
      </c>
    </row>
    <row r="379" spans="3:6">
      <c r="C379" s="19">
        <f t="shared" si="24"/>
        <v>147</v>
      </c>
      <c r="D379" s="19" t="e">
        <f t="shared" si="25"/>
        <v>#NUM!</v>
      </c>
      <c r="E379" s="19" t="e">
        <f t="shared" si="25"/>
        <v>#NUM!</v>
      </c>
      <c r="F379" s="19" t="e">
        <f t="shared" si="20"/>
        <v>#NUM!</v>
      </c>
    </row>
    <row r="380" spans="3:6">
      <c r="C380" s="19">
        <f t="shared" si="24"/>
        <v>148</v>
      </c>
      <c r="D380" s="19" t="e">
        <f t="shared" si="25"/>
        <v>#NUM!</v>
      </c>
      <c r="E380" s="19" t="e">
        <f t="shared" si="25"/>
        <v>#NUM!</v>
      </c>
      <c r="F380" s="19" t="e">
        <f t="shared" si="20"/>
        <v>#NUM!</v>
      </c>
    </row>
    <row r="381" spans="3:6">
      <c r="C381" s="19">
        <f t="shared" si="24"/>
        <v>149</v>
      </c>
      <c r="D381" s="19" t="e">
        <f t="shared" si="25"/>
        <v>#NUM!</v>
      </c>
      <c r="E381" s="19" t="e">
        <f t="shared" si="25"/>
        <v>#NUM!</v>
      </c>
      <c r="F381" s="19" t="e">
        <f t="shared" si="20"/>
        <v>#NUM!</v>
      </c>
    </row>
    <row r="382" spans="3:6">
      <c r="C382" s="19">
        <f t="shared" si="24"/>
        <v>150</v>
      </c>
      <c r="D382" s="19" t="e">
        <f t="shared" si="25"/>
        <v>#NUM!</v>
      </c>
      <c r="E382" s="19" t="e">
        <f t="shared" si="25"/>
        <v>#NUM!</v>
      </c>
      <c r="F382" s="19" t="e">
        <f t="shared" si="20"/>
        <v>#NUM!</v>
      </c>
    </row>
    <row r="383" spans="3:6">
      <c r="C383" s="19">
        <f t="shared" si="24"/>
        <v>151</v>
      </c>
      <c r="D383" s="19" t="e">
        <f t="shared" si="25"/>
        <v>#NUM!</v>
      </c>
      <c r="E383" s="19" t="e">
        <f t="shared" si="25"/>
        <v>#NUM!</v>
      </c>
      <c r="F383" s="19" t="e">
        <f t="shared" si="20"/>
        <v>#NUM!</v>
      </c>
    </row>
    <row r="384" spans="3:6">
      <c r="C384" s="19">
        <f t="shared" si="24"/>
        <v>152</v>
      </c>
      <c r="D384" s="19" t="e">
        <f t="shared" si="25"/>
        <v>#NUM!</v>
      </c>
      <c r="E384" s="19" t="e">
        <f t="shared" si="25"/>
        <v>#NUM!</v>
      </c>
      <c r="F384" s="19" t="e">
        <f t="shared" si="20"/>
        <v>#NUM!</v>
      </c>
    </row>
    <row r="385" spans="3:6">
      <c r="C385" s="19">
        <f t="shared" si="24"/>
        <v>153</v>
      </c>
      <c r="D385" s="19" t="e">
        <f t="shared" si="25"/>
        <v>#NUM!</v>
      </c>
      <c r="E385" s="19" t="e">
        <f t="shared" si="25"/>
        <v>#NUM!</v>
      </c>
      <c r="F385" s="19" t="e">
        <f t="shared" si="20"/>
        <v>#NUM!</v>
      </c>
    </row>
    <row r="386" spans="3:6">
      <c r="C386" s="19">
        <f t="shared" si="24"/>
        <v>154</v>
      </c>
      <c r="D386" s="19" t="e">
        <f t="shared" si="25"/>
        <v>#NUM!</v>
      </c>
      <c r="E386" s="19" t="e">
        <f t="shared" si="25"/>
        <v>#NUM!</v>
      </c>
      <c r="F386" s="19" t="e">
        <f t="shared" si="20"/>
        <v>#NUM!</v>
      </c>
    </row>
    <row r="387" spans="3:6">
      <c r="C387" s="19">
        <f t="shared" si="24"/>
        <v>155</v>
      </c>
      <c r="D387" s="19" t="e">
        <f t="shared" si="25"/>
        <v>#NUM!</v>
      </c>
      <c r="E387" s="19" t="e">
        <f t="shared" si="25"/>
        <v>#NUM!</v>
      </c>
      <c r="F387" s="19" t="e">
        <f t="shared" si="20"/>
        <v>#NUM!</v>
      </c>
    </row>
    <row r="388" spans="3:6">
      <c r="C388" s="19">
        <f t="shared" si="24"/>
        <v>156</v>
      </c>
      <c r="D388" s="19" t="e">
        <f t="shared" si="25"/>
        <v>#NUM!</v>
      </c>
      <c r="E388" s="19" t="e">
        <f t="shared" si="25"/>
        <v>#NUM!</v>
      </c>
      <c r="F388" s="19" t="e">
        <f t="shared" si="20"/>
        <v>#NUM!</v>
      </c>
    </row>
    <row r="389" spans="3:6">
      <c r="C389" s="19">
        <f t="shared" si="24"/>
        <v>157</v>
      </c>
      <c r="D389" s="19" t="e">
        <f t="shared" si="25"/>
        <v>#NUM!</v>
      </c>
      <c r="E389" s="19" t="e">
        <f t="shared" si="25"/>
        <v>#NUM!</v>
      </c>
      <c r="F389" s="19" t="e">
        <f t="shared" si="20"/>
        <v>#NUM!</v>
      </c>
    </row>
    <row r="390" spans="3:6">
      <c r="C390" s="19">
        <f t="shared" si="24"/>
        <v>158</v>
      </c>
      <c r="D390" s="19" t="e">
        <f t="shared" si="25"/>
        <v>#NUM!</v>
      </c>
      <c r="E390" s="19" t="e">
        <f t="shared" si="25"/>
        <v>#NUM!</v>
      </c>
      <c r="F390" s="19" t="e">
        <f t="shared" si="20"/>
        <v>#NUM!</v>
      </c>
    </row>
    <row r="391" spans="3:6">
      <c r="C391" s="19">
        <f t="shared" si="24"/>
        <v>159</v>
      </c>
      <c r="D391" s="19" t="e">
        <f t="shared" si="25"/>
        <v>#NUM!</v>
      </c>
      <c r="E391" s="19" t="e">
        <f t="shared" si="25"/>
        <v>#NUM!</v>
      </c>
      <c r="F391" s="19" t="e">
        <f t="shared" si="20"/>
        <v>#NUM!</v>
      </c>
    </row>
    <row r="392" spans="3:6">
      <c r="C392" s="19">
        <f t="shared" si="24"/>
        <v>160</v>
      </c>
      <c r="D392" s="19" t="e">
        <f t="shared" si="25"/>
        <v>#NUM!</v>
      </c>
      <c r="E392" s="19" t="e">
        <f t="shared" si="25"/>
        <v>#NUM!</v>
      </c>
      <c r="F392" s="19" t="e">
        <f t="shared" si="20"/>
        <v>#NUM!</v>
      </c>
    </row>
    <row r="393" spans="3:6">
      <c r="C393" s="19">
        <f>C392+1</f>
        <v>161</v>
      </c>
      <c r="D393" s="19" t="e">
        <f>_xlfn.NORM.DIST($C393,D$23,D$24,FALSE)</f>
        <v>#NUM!</v>
      </c>
      <c r="E393" s="19" t="e">
        <f>_xlfn.NORM.DIST($C393,E$23,E$24,FALSE)</f>
        <v>#NUM!</v>
      </c>
      <c r="F393" s="19" t="e">
        <f t="shared" si="20"/>
        <v>#NUM!</v>
      </c>
    </row>
    <row r="394" spans="3:6">
      <c r="C394" s="19">
        <f t="shared" ref="C394:C402" si="26">C393+1</f>
        <v>162</v>
      </c>
      <c r="D394" s="19" t="e">
        <f t="shared" ref="D394:E402" si="27">_xlfn.NORM.DIST($C394,D$23,D$24,FALSE)</f>
        <v>#NUM!</v>
      </c>
      <c r="E394" s="19" t="e">
        <f t="shared" si="27"/>
        <v>#NUM!</v>
      </c>
      <c r="F394" s="19" t="e">
        <f t="shared" si="20"/>
        <v>#NUM!</v>
      </c>
    </row>
    <row r="395" spans="3:6">
      <c r="C395" s="19">
        <f t="shared" si="26"/>
        <v>163</v>
      </c>
      <c r="D395" s="19" t="e">
        <f t="shared" si="27"/>
        <v>#NUM!</v>
      </c>
      <c r="E395" s="19" t="e">
        <f t="shared" si="27"/>
        <v>#NUM!</v>
      </c>
      <c r="F395" s="19" t="e">
        <f t="shared" si="20"/>
        <v>#NUM!</v>
      </c>
    </row>
    <row r="396" spans="3:6">
      <c r="C396" s="19">
        <f t="shared" si="26"/>
        <v>164</v>
      </c>
      <c r="D396" s="19" t="e">
        <f t="shared" si="27"/>
        <v>#NUM!</v>
      </c>
      <c r="E396" s="19" t="e">
        <f t="shared" si="27"/>
        <v>#NUM!</v>
      </c>
      <c r="F396" s="19" t="e">
        <f t="shared" si="20"/>
        <v>#NUM!</v>
      </c>
    </row>
    <row r="397" spans="3:6">
      <c r="C397" s="19">
        <f t="shared" si="26"/>
        <v>165</v>
      </c>
      <c r="D397" s="19" t="e">
        <f t="shared" si="27"/>
        <v>#NUM!</v>
      </c>
      <c r="E397" s="19" t="e">
        <f t="shared" si="27"/>
        <v>#NUM!</v>
      </c>
      <c r="F397" s="19" t="e">
        <f t="shared" si="20"/>
        <v>#NUM!</v>
      </c>
    </row>
    <row r="398" spans="3:6">
      <c r="C398" s="19">
        <f t="shared" si="26"/>
        <v>166</v>
      </c>
      <c r="D398" s="19" t="e">
        <f t="shared" si="27"/>
        <v>#NUM!</v>
      </c>
      <c r="E398" s="19" t="e">
        <f t="shared" si="27"/>
        <v>#NUM!</v>
      </c>
      <c r="F398" s="19" t="e">
        <f t="shared" si="20"/>
        <v>#NUM!</v>
      </c>
    </row>
    <row r="399" spans="3:6">
      <c r="C399" s="19">
        <f t="shared" si="26"/>
        <v>167</v>
      </c>
      <c r="D399" s="19" t="e">
        <f t="shared" si="27"/>
        <v>#NUM!</v>
      </c>
      <c r="E399" s="19" t="e">
        <f t="shared" si="27"/>
        <v>#NUM!</v>
      </c>
      <c r="F399" s="19" t="e">
        <f t="shared" si="20"/>
        <v>#NUM!</v>
      </c>
    </row>
    <row r="400" spans="3:6">
      <c r="C400" s="19">
        <f t="shared" si="26"/>
        <v>168</v>
      </c>
      <c r="D400" s="19" t="e">
        <f t="shared" si="27"/>
        <v>#NUM!</v>
      </c>
      <c r="E400" s="19" t="e">
        <f t="shared" si="27"/>
        <v>#NUM!</v>
      </c>
      <c r="F400" s="19" t="e">
        <f t="shared" si="20"/>
        <v>#NUM!</v>
      </c>
    </row>
    <row r="401" spans="3:6">
      <c r="C401" s="19">
        <f t="shared" si="26"/>
        <v>169</v>
      </c>
      <c r="D401" s="19" t="e">
        <f t="shared" si="27"/>
        <v>#NUM!</v>
      </c>
      <c r="E401" s="19" t="e">
        <f t="shared" si="27"/>
        <v>#NUM!</v>
      </c>
      <c r="F401" s="19" t="e">
        <f t="shared" si="20"/>
        <v>#NUM!</v>
      </c>
    </row>
    <row r="402" spans="3:6">
      <c r="C402" s="19">
        <f t="shared" si="26"/>
        <v>170</v>
      </c>
      <c r="D402" s="19" t="e">
        <f t="shared" si="27"/>
        <v>#NUM!</v>
      </c>
      <c r="E402" s="19" t="e">
        <f t="shared" si="27"/>
        <v>#NUM!</v>
      </c>
      <c r="F402" s="19" t="e">
        <f t="shared" si="20"/>
        <v>#NUM!</v>
      </c>
    </row>
    <row r="403" spans="3:6">
      <c r="C403" s="19">
        <f>C402+1</f>
        <v>171</v>
      </c>
      <c r="D403" s="19" t="e">
        <f>_xlfn.NORM.DIST($C403,D$23,D$24,FALSE)</f>
        <v>#NUM!</v>
      </c>
      <c r="E403" s="19" t="e">
        <f>_xlfn.NORM.DIST($C403,E$23,E$24,FALSE)</f>
        <v>#NUM!</v>
      </c>
      <c r="F403" s="19" t="e">
        <f t="shared" si="20"/>
        <v>#NUM!</v>
      </c>
    </row>
    <row r="404" spans="3:6">
      <c r="C404" s="19">
        <f t="shared" ref="C404:C413" si="28">C403+1</f>
        <v>172</v>
      </c>
      <c r="D404" s="19" t="e">
        <f t="shared" ref="D404:F414" si="29">_xlfn.NORM.DIST($C404,D$23,D$24,FALSE)</f>
        <v>#NUM!</v>
      </c>
      <c r="E404" s="19" t="e">
        <f t="shared" si="29"/>
        <v>#NUM!</v>
      </c>
      <c r="F404" s="19" t="e">
        <f t="shared" si="20"/>
        <v>#NUM!</v>
      </c>
    </row>
    <row r="405" spans="3:6">
      <c r="C405" s="19">
        <f t="shared" si="28"/>
        <v>173</v>
      </c>
      <c r="D405" s="19" t="e">
        <f t="shared" si="29"/>
        <v>#NUM!</v>
      </c>
      <c r="E405" s="19" t="e">
        <f t="shared" si="29"/>
        <v>#NUM!</v>
      </c>
      <c r="F405" s="19" t="e">
        <f t="shared" si="20"/>
        <v>#NUM!</v>
      </c>
    </row>
    <row r="406" spans="3:6">
      <c r="C406" s="19">
        <f t="shared" si="28"/>
        <v>174</v>
      </c>
      <c r="D406" s="19" t="e">
        <f t="shared" si="29"/>
        <v>#NUM!</v>
      </c>
      <c r="E406" s="19" t="e">
        <f t="shared" si="29"/>
        <v>#NUM!</v>
      </c>
      <c r="F406" s="19" t="e">
        <f t="shared" si="20"/>
        <v>#NUM!</v>
      </c>
    </row>
    <row r="407" spans="3:6">
      <c r="C407" s="19">
        <f t="shared" si="28"/>
        <v>175</v>
      </c>
      <c r="D407" s="19" t="e">
        <f t="shared" si="29"/>
        <v>#NUM!</v>
      </c>
      <c r="E407" s="19" t="e">
        <f t="shared" si="29"/>
        <v>#NUM!</v>
      </c>
      <c r="F407" s="19" t="e">
        <f t="shared" si="29"/>
        <v>#NUM!</v>
      </c>
    </row>
    <row r="408" spans="3:6">
      <c r="C408" s="19">
        <f t="shared" si="28"/>
        <v>176</v>
      </c>
      <c r="D408" s="19" t="e">
        <f t="shared" si="29"/>
        <v>#NUM!</v>
      </c>
      <c r="E408" s="19" t="e">
        <f t="shared" si="29"/>
        <v>#NUM!</v>
      </c>
      <c r="F408" s="19" t="e">
        <f t="shared" si="29"/>
        <v>#NUM!</v>
      </c>
    </row>
    <row r="409" spans="3:6">
      <c r="C409" s="19">
        <f t="shared" si="28"/>
        <v>177</v>
      </c>
      <c r="D409" s="19" t="e">
        <f t="shared" si="29"/>
        <v>#NUM!</v>
      </c>
      <c r="E409" s="19" t="e">
        <f t="shared" si="29"/>
        <v>#NUM!</v>
      </c>
      <c r="F409" s="19" t="e">
        <f t="shared" si="29"/>
        <v>#NUM!</v>
      </c>
    </row>
    <row r="410" spans="3:6">
      <c r="C410" s="19">
        <f t="shared" si="28"/>
        <v>178</v>
      </c>
      <c r="D410" s="19" t="e">
        <f t="shared" si="29"/>
        <v>#NUM!</v>
      </c>
      <c r="E410" s="19" t="e">
        <f t="shared" si="29"/>
        <v>#NUM!</v>
      </c>
      <c r="F410" s="19" t="e">
        <f t="shared" si="29"/>
        <v>#NUM!</v>
      </c>
    </row>
    <row r="411" spans="3:6">
      <c r="C411" s="19">
        <f t="shared" si="28"/>
        <v>179</v>
      </c>
      <c r="D411" s="19" t="e">
        <f t="shared" si="29"/>
        <v>#NUM!</v>
      </c>
      <c r="E411" s="19" t="e">
        <f t="shared" si="29"/>
        <v>#NUM!</v>
      </c>
      <c r="F411" s="19" t="e">
        <f t="shared" si="29"/>
        <v>#NUM!</v>
      </c>
    </row>
    <row r="412" spans="3:6">
      <c r="C412" s="19">
        <f t="shared" si="28"/>
        <v>180</v>
      </c>
      <c r="D412" s="19" t="e">
        <f t="shared" si="29"/>
        <v>#NUM!</v>
      </c>
      <c r="E412" s="19" t="e">
        <f t="shared" si="29"/>
        <v>#NUM!</v>
      </c>
      <c r="F412" s="19" t="e">
        <f t="shared" si="29"/>
        <v>#NUM!</v>
      </c>
    </row>
    <row r="413" spans="3:6">
      <c r="C413" s="19">
        <f t="shared" si="28"/>
        <v>181</v>
      </c>
      <c r="D413" s="19" t="e">
        <f t="shared" si="29"/>
        <v>#NUM!</v>
      </c>
      <c r="E413" s="19" t="e">
        <f t="shared" si="29"/>
        <v>#NUM!</v>
      </c>
      <c r="F413" s="19" t="e">
        <f t="shared" si="29"/>
        <v>#NUM!</v>
      </c>
    </row>
    <row r="414" spans="3:6">
      <c r="C414" s="19">
        <f>C413+1</f>
        <v>182</v>
      </c>
      <c r="D414" s="19" t="e">
        <f t="shared" si="29"/>
        <v>#NUM!</v>
      </c>
      <c r="E414" s="19" t="e">
        <f t="shared" si="29"/>
        <v>#NUM!</v>
      </c>
      <c r="F414" s="19" t="e">
        <f t="shared" si="29"/>
        <v>#NUM!</v>
      </c>
    </row>
  </sheetData>
  <mergeCells count="9">
    <mergeCell ref="AC22:AG22"/>
    <mergeCell ref="U2:W3"/>
    <mergeCell ref="U20:W21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2023-10-02T03:22:55Z</cp:lastPrinted>
  <dcterms:created xsi:type="dcterms:W3CDTF">2022-08-28T12:31:08Z</dcterms:created>
  <dcterms:modified xsi:type="dcterms:W3CDTF">2023-11-05T22:28:41Z</dcterms:modified>
</cp:coreProperties>
</file>